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7C9" lockStructure="1"/>
  <bookViews>
    <workbookView xWindow="120" yWindow="120" windowWidth="17055" windowHeight="6840" activeTab="1"/>
  </bookViews>
  <sheets>
    <sheet name="Заявление" sheetId="1" r:id="rId1"/>
    <sheet name="Анкета" sheetId="2" r:id="rId2"/>
    <sheet name="Справочники" sheetId="3" state="hidden" r:id="rId3"/>
    <sheet name="Загрузка в 1С" sheetId="4" state="hidden" r:id="rId4"/>
  </sheets>
  <definedNames>
    <definedName name="фамилия">Анкета!$F$9</definedName>
  </definedNames>
  <calcPr calcId="144525" refMode="R1C1"/>
</workbook>
</file>

<file path=xl/calcChain.xml><?xml version="1.0" encoding="utf-8"?>
<calcChain xmlns="http://schemas.openxmlformats.org/spreadsheetml/2006/main">
  <c r="C9" i="4" l="1"/>
  <c r="D48" i="4"/>
  <c r="C48" i="4"/>
  <c r="C46" i="4" l="1"/>
  <c r="C5" i="4"/>
  <c r="C4" i="4"/>
  <c r="R54" i="4"/>
  <c r="Q54" i="4"/>
  <c r="P54" i="4"/>
  <c r="O54" i="4"/>
  <c r="N54" i="4"/>
  <c r="E54" i="4"/>
  <c r="E53" i="4"/>
  <c r="D54" i="4"/>
  <c r="C54" i="4"/>
  <c r="D53" i="4"/>
  <c r="C53" i="4"/>
  <c r="R53" i="4"/>
  <c r="Q53" i="4"/>
  <c r="P53" i="4"/>
  <c r="O53" i="4"/>
  <c r="N53" i="4"/>
  <c r="C29" i="4" l="1"/>
  <c r="D50" i="4"/>
  <c r="C50" i="4"/>
  <c r="D49" i="4"/>
  <c r="C49" i="4"/>
  <c r="D47" i="4"/>
  <c r="C47" i="4"/>
  <c r="C43" i="4"/>
  <c r="C40" i="4"/>
  <c r="C12" i="4" l="1"/>
  <c r="C11" i="4"/>
  <c r="D60" i="4" l="1"/>
  <c r="D56" i="4" l="1"/>
  <c r="C8" i="4" l="1"/>
  <c r="D46" i="4" l="1"/>
  <c r="C57" i="4" l="1"/>
  <c r="D57" i="4" s="1"/>
  <c r="D59" i="4"/>
  <c r="D58" i="4"/>
  <c r="C39" i="4"/>
  <c r="C38" i="4"/>
  <c r="C37" i="4"/>
  <c r="C36" i="4"/>
  <c r="C35" i="4"/>
  <c r="C33" i="4"/>
  <c r="C32" i="4"/>
  <c r="C31" i="4"/>
  <c r="C28" i="4"/>
  <c r="C26" i="4"/>
  <c r="C25" i="4"/>
  <c r="C24" i="4"/>
  <c r="C23" i="4"/>
  <c r="C22" i="4"/>
  <c r="C21" i="4"/>
  <c r="C20" i="4"/>
  <c r="C19" i="4"/>
  <c r="C18" i="4"/>
  <c r="C17" i="4"/>
  <c r="C15" i="4"/>
  <c r="C14" i="4"/>
  <c r="C13" i="4"/>
  <c r="C10" i="4"/>
  <c r="C7" i="4"/>
  <c r="C6" i="4"/>
  <c r="C3" i="4"/>
</calcChain>
</file>

<file path=xl/sharedStrings.xml><?xml version="1.0" encoding="utf-8"?>
<sst xmlns="http://schemas.openxmlformats.org/spreadsheetml/2006/main" count="689" uniqueCount="549">
  <si>
    <t>Шифр по журналу</t>
  </si>
  <si>
    <t>ЗАЯВЛЕНИЕ</t>
  </si>
  <si>
    <t xml:space="preserve">Фамилия:  </t>
  </si>
  <si>
    <t>Имя:</t>
  </si>
  <si>
    <t>Пол:</t>
  </si>
  <si>
    <t>Муж</t>
  </si>
  <si>
    <t>Дата рождения</t>
  </si>
  <si>
    <t xml:space="preserve">Документ, удостоверяющий личность: </t>
  </si>
  <si>
    <t>Вид:</t>
  </si>
  <si>
    <t>п</t>
  </si>
  <si>
    <t>с</t>
  </si>
  <si>
    <t>номер:</t>
  </si>
  <si>
    <t>серия:</t>
  </si>
  <si>
    <t>Кем выдан:</t>
  </si>
  <si>
    <t>Дата окончания:</t>
  </si>
  <si>
    <t>Лист Б</t>
  </si>
  <si>
    <t>АНКЕТА АБИТУРИЕНТА</t>
  </si>
  <si>
    <t>Общие сведения</t>
  </si>
  <si>
    <t>индекс</t>
  </si>
  <si>
    <t>область/край/респ.</t>
  </si>
  <si>
    <t>дом</t>
  </si>
  <si>
    <t>корпус</t>
  </si>
  <si>
    <t>квартира</t>
  </si>
  <si>
    <t>Да</t>
  </si>
  <si>
    <t>Нет</t>
  </si>
  <si>
    <t>Лист А</t>
  </si>
  <si>
    <t>Лист В</t>
  </si>
  <si>
    <t>Лист Г</t>
  </si>
  <si>
    <t>Сведения о семье</t>
  </si>
  <si>
    <t>Дополнительные сведения</t>
  </si>
  <si>
    <t>Отчество:</t>
  </si>
  <si>
    <t>улица/проспект</t>
  </si>
  <si>
    <t>Реквизиты</t>
  </si>
  <si>
    <t>Фамилия</t>
  </si>
  <si>
    <t>Имя</t>
  </si>
  <si>
    <t>Отчество</t>
  </si>
  <si>
    <t>ПолученноеОбразование</t>
  </si>
  <si>
    <t>Пол</t>
  </si>
  <si>
    <t>ДатаРождения</t>
  </si>
  <si>
    <t>МестоРождения</t>
  </si>
  <si>
    <t>Льгота</t>
  </si>
  <si>
    <t>ПосещениеПодготовительныхКурсов</t>
  </si>
  <si>
    <t>МестоПосещенияПодготовительногоКурса</t>
  </si>
  <si>
    <t>ДополнительныеСведения</t>
  </si>
  <si>
    <t>ОфициальныеДанные</t>
  </si>
  <si>
    <t>Гражданство</t>
  </si>
  <si>
    <t>БывшийСССР</t>
  </si>
  <si>
    <t>СтранаГражданства</t>
  </si>
  <si>
    <t>ВидДокументаУдостоверяющегоЛичность</t>
  </si>
  <si>
    <t>СерияДокументаУдостоверяющегоЛичность</t>
  </si>
  <si>
    <t>НомерДокументаУдостоверяющегоЛичность</t>
  </si>
  <si>
    <t>КемВыданДокументУдостоверяющийЛичность</t>
  </si>
  <si>
    <t>ДатаВыдачиДокументаУдостоверяющегоЛичность</t>
  </si>
  <si>
    <t>КодПодразделенияДокументУдостоверяющийЛичность</t>
  </si>
  <si>
    <t>ИНН</t>
  </si>
  <si>
    <t>КодИФНС</t>
  </si>
  <si>
    <t>СтраховойНомерПФР</t>
  </si>
  <si>
    <t>ТребуетсяОбщежитие</t>
  </si>
  <si>
    <t>Образование</t>
  </si>
  <si>
    <t>ВидОбразовательнойОрганизации</t>
  </si>
  <si>
    <t>НомерУчебногоЗаведения</t>
  </si>
  <si>
    <t>ГородУчебногоЗаведения</t>
  </si>
  <si>
    <t>НаименованиеУчебногоЗаведения</t>
  </si>
  <si>
    <t>ДатаОкончанияУчебногоЗаведения</t>
  </si>
  <si>
    <t>ВидДокументаОбразования</t>
  </si>
  <si>
    <t>СерияДокументаОбразования</t>
  </si>
  <si>
    <t>НомерДокументаОбразования</t>
  </si>
  <si>
    <t>ИзучаемыйЯзык</t>
  </si>
  <si>
    <t>АдресаИТелефоны</t>
  </si>
  <si>
    <t>Тип реквизита</t>
  </si>
  <si>
    <t>РеквизитФормы</t>
  </si>
  <si>
    <t>Мужской</t>
  </si>
  <si>
    <t>Женский</t>
  </si>
  <si>
    <t>Значение</t>
  </si>
  <si>
    <t>Военнослужащие, проходящие военную службу по контракту (за исключением офицеров), непрерывная продолжительность военной службы по контракту.</t>
  </si>
  <si>
    <t>Дети-инвалиды, инвалиды I и II групп, которым согласно заключению федерального учреждения медико-социальной экспертизы не противопоказано обучение</t>
  </si>
  <si>
    <t>Дети-сироты и дети, оставшиеся без попечения родителей, а также лица в возрасте до 23 лет из числа детей-сирот и детей, оставшихся без попечения род.</t>
  </si>
  <si>
    <t>Вид на жительство</t>
  </si>
  <si>
    <t>Военный билет офицера запаса</t>
  </si>
  <si>
    <t>Военный билет солдата (матроса, сержанта, старшины)</t>
  </si>
  <si>
    <t>Временное удостоверение личности гражданина Российской Федерации</t>
  </si>
  <si>
    <t>Дипломатический паспорт гражданина Российской Федерации</t>
  </si>
  <si>
    <t>Загранпаспорт гражданина Российской Федерации</t>
  </si>
  <si>
    <t>Загранпаспорт гражданина СССР</t>
  </si>
  <si>
    <t>Иные документы</t>
  </si>
  <si>
    <t>Паспорт гражданина Российской Федерации</t>
  </si>
  <si>
    <t>Паспорт гражданина СССР</t>
  </si>
  <si>
    <t>Паспорт иностранного гражданина</t>
  </si>
  <si>
    <t>Паспорт Минморфлота</t>
  </si>
  <si>
    <t>Паспорт моряка</t>
  </si>
  <si>
    <t>Разрешение на временное проживание в Российской Федерации</t>
  </si>
  <si>
    <t>Свидетельство о рассмотрении ходатайства о признании беженцем на территории Российской Федерации по существу</t>
  </si>
  <si>
    <t>Свидетельство о рождении</t>
  </si>
  <si>
    <t>Свидетельство о рождении, выданное уполномоченным органом иностранного государства</t>
  </si>
  <si>
    <t>Справка об освобождении из места лишения свободы</t>
  </si>
  <si>
    <t>Удостоверение беженца в Российской Федерации</t>
  </si>
  <si>
    <t>Удостоверение личности офицера</t>
  </si>
  <si>
    <t>Гражданство:</t>
  </si>
  <si>
    <t>Гражданин Российской Федерации</t>
  </si>
  <si>
    <t>Гражданин  Российской  Федерации   и   иностранного   государства (двойное гражданство)</t>
  </si>
  <si>
    <t>Иностранный гражданин</t>
  </si>
  <si>
    <t>Лицо без гражданства</t>
  </si>
  <si>
    <t>Для иностранных граждан:</t>
  </si>
  <si>
    <t>Проживает в СНГ или др.гос-ве бывш. СССР</t>
  </si>
  <si>
    <t>Страна гражданства</t>
  </si>
  <si>
    <t>Булево</t>
  </si>
  <si>
    <t>РОССИЯ</t>
  </si>
  <si>
    <t>код подр.:</t>
  </si>
  <si>
    <t>дата выдачи:</t>
  </si>
  <si>
    <t>СНИЛС</t>
  </si>
  <si>
    <t xml:space="preserve">Образование: </t>
  </si>
  <si>
    <t>Вид образовательной организации</t>
  </si>
  <si>
    <t>Академия</t>
  </si>
  <si>
    <t>Вечерняя (сменная) общеобразовательная школа</t>
  </si>
  <si>
    <t>Восьмилетняя школа</t>
  </si>
  <si>
    <t>Высшее училище</t>
  </si>
  <si>
    <t>Гимназия</t>
  </si>
  <si>
    <t>Девятилетняя школа</t>
  </si>
  <si>
    <t>Дошкольная общеобразовательная организация</t>
  </si>
  <si>
    <t>Другие учреждения, осуществляющие образовательный процесс</t>
  </si>
  <si>
    <t>Институт</t>
  </si>
  <si>
    <t>Колледж</t>
  </si>
  <si>
    <t>Консерватория</t>
  </si>
  <si>
    <t>Лицей</t>
  </si>
  <si>
    <t>Муниципальное бюджетное общеобразовательное учреждение</t>
  </si>
  <si>
    <t>Начальная общеобразовательная школа</t>
  </si>
  <si>
    <t>Негосударственная (частная) образовательная организация</t>
  </si>
  <si>
    <t xml:space="preserve">Образовательная организация высшего образования </t>
  </si>
  <si>
    <t>Образовательная организация начального профессионального образования</t>
  </si>
  <si>
    <t>Общеобразовательная организация</t>
  </si>
  <si>
    <t>Основная школа</t>
  </si>
  <si>
    <t>Прогимназия</t>
  </si>
  <si>
    <t>Профессиональная образовательная организация</t>
  </si>
  <si>
    <t>Профессионально-техническое училище</t>
  </si>
  <si>
    <t>Профессиональное училище</t>
  </si>
  <si>
    <t>Профессиональный лицей</t>
  </si>
  <si>
    <t>Семилетняя школа</t>
  </si>
  <si>
    <t>Специальное (коррекционное) образовательное учреждение для обучающихся, воспитанников с отклонениями в развитии</t>
  </si>
  <si>
    <t>Средняя (полная) общеобразовательная   школа с углубленным изучением отдельных предметов</t>
  </si>
  <si>
    <t>Средняя (полная) общеобразовательная школа</t>
  </si>
  <si>
    <t>Техникум</t>
  </si>
  <si>
    <t>Университет</t>
  </si>
  <si>
    <t>Учреждение для детей-сирот и детей, оставшихся без попечения родителей</t>
  </si>
  <si>
    <t>Школа-студия</t>
  </si>
  <si>
    <t>Номер школы (если есть)</t>
  </si>
  <si>
    <t>Город</t>
  </si>
  <si>
    <t>Полное наименование школы</t>
  </si>
  <si>
    <t>Вид документа:</t>
  </si>
  <si>
    <t>Номер</t>
  </si>
  <si>
    <t>Изучаемый язык</t>
  </si>
  <si>
    <t>английский</t>
  </si>
  <si>
    <t>испанский</t>
  </si>
  <si>
    <t>итальянский</t>
  </si>
  <si>
    <t>немецкий</t>
  </si>
  <si>
    <t>французский</t>
  </si>
  <si>
    <t>ПодачаЗаявлений</t>
  </si>
  <si>
    <t>ПрограммаОбучения</t>
  </si>
  <si>
    <t>ПрограммаОбучения1</t>
  </si>
  <si>
    <t>ПрограммаОбучения2</t>
  </si>
  <si>
    <t>ПрограммаОбучения3</t>
  </si>
  <si>
    <t>ПрограммаОбучения4</t>
  </si>
  <si>
    <t>ПрограммаОбучения5</t>
  </si>
  <si>
    <t>Не посещал</t>
  </si>
  <si>
    <t>В нашей образовательной организации</t>
  </si>
  <si>
    <t>В другой образовательной организации</t>
  </si>
  <si>
    <t>Группа</t>
  </si>
  <si>
    <t>Наименование реквизита</t>
  </si>
  <si>
    <t>Регион</t>
  </si>
  <si>
    <t>Адыгея Респ</t>
  </si>
  <si>
    <t>Алтай Респ</t>
  </si>
  <si>
    <t>Алтайский край</t>
  </si>
  <si>
    <t>Амурская обл</t>
  </si>
  <si>
    <t>Архангельская обл</t>
  </si>
  <si>
    <t>Астраханская обл</t>
  </si>
  <si>
    <t>Байконур г</t>
  </si>
  <si>
    <t>Башкортостан Респ</t>
  </si>
  <si>
    <t>Белгородская обл</t>
  </si>
  <si>
    <t>Брянская обл</t>
  </si>
  <si>
    <t>Бурятия Респ</t>
  </si>
  <si>
    <t>Владимирская обл</t>
  </si>
  <si>
    <t>Волгоградская обл</t>
  </si>
  <si>
    <t>Вологодская обл</t>
  </si>
  <si>
    <t>Воронежская обл</t>
  </si>
  <si>
    <t>Дагестан Респ</t>
  </si>
  <si>
    <t>Еврейская Аобл</t>
  </si>
  <si>
    <t>Забайкальский край</t>
  </si>
  <si>
    <t>Забайкальский край Агинский Бурятский округ</t>
  </si>
  <si>
    <t>Ивановская обл</t>
  </si>
  <si>
    <t>Ингушетия Респ</t>
  </si>
  <si>
    <t>Иркутская обл</t>
  </si>
  <si>
    <t>Иркутская обл Усть-Ордынский Бурятский округ</t>
  </si>
  <si>
    <t>Кабардино-Балкарская Респ</t>
  </si>
  <si>
    <t>Калининградская обл</t>
  </si>
  <si>
    <t>Калмыкия Респ</t>
  </si>
  <si>
    <t>Калужская обл</t>
  </si>
  <si>
    <t>Камчатский край</t>
  </si>
  <si>
    <t>Карачаево-Черкесская Респ</t>
  </si>
  <si>
    <t>Карелия Респ</t>
  </si>
  <si>
    <t>Кемеровская обл</t>
  </si>
  <si>
    <t>Кировская обл</t>
  </si>
  <si>
    <t>Коми Респ</t>
  </si>
  <si>
    <t>Коми-Пермяцкий АО</t>
  </si>
  <si>
    <t>Корякский АО</t>
  </si>
  <si>
    <t>Костромская обл</t>
  </si>
  <si>
    <t>Краснодарский край</t>
  </si>
  <si>
    <t>Красноярский край</t>
  </si>
  <si>
    <t>Крым Респ</t>
  </si>
  <si>
    <t>Курганская обл</t>
  </si>
  <si>
    <t>Курская обл</t>
  </si>
  <si>
    <t>Ленинградская обл</t>
  </si>
  <si>
    <t>Липецкая обл</t>
  </si>
  <si>
    <t>Магаданская обл</t>
  </si>
  <si>
    <t>Марий Эл Респ</t>
  </si>
  <si>
    <t>Мордовия Респ</t>
  </si>
  <si>
    <t>Москва г</t>
  </si>
  <si>
    <t>Московская обл</t>
  </si>
  <si>
    <t>Мурманская обл</t>
  </si>
  <si>
    <t>Ненецкий АО</t>
  </si>
  <si>
    <t>Нижегородская обл</t>
  </si>
  <si>
    <t>Новгородская обл</t>
  </si>
  <si>
    <t>Новосибирская обл</t>
  </si>
  <si>
    <t>Омская обл</t>
  </si>
  <si>
    <t>Оренбургская обл</t>
  </si>
  <si>
    <t>Орловская обл</t>
  </si>
  <si>
    <t>Пензенская обл</t>
  </si>
  <si>
    <t>Пермский край</t>
  </si>
  <si>
    <t>Приморский край</t>
  </si>
  <si>
    <t>Псковская обл</t>
  </si>
  <si>
    <t>Ростовская обл</t>
  </si>
  <si>
    <t>Рязанская обл</t>
  </si>
  <si>
    <t>Самарская обл</t>
  </si>
  <si>
    <t>Санкт-Петербург г</t>
  </si>
  <si>
    <t>Саратовская обл</t>
  </si>
  <si>
    <t>Саха /Якутия/ Респ</t>
  </si>
  <si>
    <t>Сахалинская обл</t>
  </si>
  <si>
    <t>Свердловская обл</t>
  </si>
  <si>
    <t>Севастополь г</t>
  </si>
  <si>
    <t>Северная Осетия - Алания Респ</t>
  </si>
  <si>
    <t>Смоленская обл</t>
  </si>
  <si>
    <t>Ставропольский край</t>
  </si>
  <si>
    <t>Таймырский (Долгано-Ненецкий) АО</t>
  </si>
  <si>
    <t>Тамбовская обл</t>
  </si>
  <si>
    <t>Татарстан Респ</t>
  </si>
  <si>
    <t>Тверская обл</t>
  </si>
  <si>
    <t>Томская обл</t>
  </si>
  <si>
    <t>Тульская обл</t>
  </si>
  <si>
    <t>Тыва Респ</t>
  </si>
  <si>
    <t>Тюменская обл</t>
  </si>
  <si>
    <t>Удмуртская Респ</t>
  </si>
  <si>
    <t>Ульяновская обл</t>
  </si>
  <si>
    <t>Хабаровский край</t>
  </si>
  <si>
    <t>Хакасия Респ</t>
  </si>
  <si>
    <t>Ханты-Мансийский Автономный округ - Югра АО</t>
  </si>
  <si>
    <t>Челябинская обл</t>
  </si>
  <si>
    <t>Чеченская Респ</t>
  </si>
  <si>
    <t>Чувашская Республика - Чувашия</t>
  </si>
  <si>
    <t>Чукотский АО</t>
  </si>
  <si>
    <t>Эвенкийский АО</t>
  </si>
  <si>
    <t>Ямало-Ненецкий АО</t>
  </si>
  <si>
    <t>Ярославская обл</t>
  </si>
  <si>
    <t>город</t>
  </si>
  <si>
    <t>населенный пункт</t>
  </si>
  <si>
    <t>сокр</t>
  </si>
  <si>
    <t>Сокращение населенного пункта</t>
  </si>
  <si>
    <t>волость</t>
  </si>
  <si>
    <t>г</t>
  </si>
  <si>
    <t>дп</t>
  </si>
  <si>
    <t>кп</t>
  </si>
  <si>
    <t>массив</t>
  </si>
  <si>
    <t>п/о</t>
  </si>
  <si>
    <t>пгт</t>
  </si>
  <si>
    <t>рп</t>
  </si>
  <si>
    <t>с/а</t>
  </si>
  <si>
    <t>с/мо</t>
  </si>
  <si>
    <t>с/о</t>
  </si>
  <si>
    <t>с/п</t>
  </si>
  <si>
    <t>с/с</t>
  </si>
  <si>
    <t>тер</t>
  </si>
  <si>
    <t>а/я</t>
  </si>
  <si>
    <t>ал.</t>
  </si>
  <si>
    <t>аллея</t>
  </si>
  <si>
    <t>б-р</t>
  </si>
  <si>
    <t>балка</t>
  </si>
  <si>
    <t>берег</t>
  </si>
  <si>
    <t>бугор</t>
  </si>
  <si>
    <t>вал</t>
  </si>
  <si>
    <t>взв.</t>
  </si>
  <si>
    <t>въезд</t>
  </si>
  <si>
    <t>г-к</t>
  </si>
  <si>
    <t>гск</t>
  </si>
  <si>
    <t>д</t>
  </si>
  <si>
    <t>днп</t>
  </si>
  <si>
    <t>дор</t>
  </si>
  <si>
    <t>ж/д_будка</t>
  </si>
  <si>
    <t>ж/д_казарм</t>
  </si>
  <si>
    <t>ж/д_оп</t>
  </si>
  <si>
    <t>ж/д_платф</t>
  </si>
  <si>
    <t>ж/д_пост</t>
  </si>
  <si>
    <t>ж/д_рзд</t>
  </si>
  <si>
    <t>ж/д_ст</t>
  </si>
  <si>
    <t>жт</t>
  </si>
  <si>
    <t>заезд</t>
  </si>
  <si>
    <t>зона</t>
  </si>
  <si>
    <t>казарма</t>
  </si>
  <si>
    <t>кв-л</t>
  </si>
  <si>
    <t>км</t>
  </si>
  <si>
    <t>кольцо</t>
  </si>
  <si>
    <t>коса</t>
  </si>
  <si>
    <t>линия</t>
  </si>
  <si>
    <t>м</t>
  </si>
  <si>
    <t>маяк</t>
  </si>
  <si>
    <t>местность</t>
  </si>
  <si>
    <t>мкр</t>
  </si>
  <si>
    <t>мост</t>
  </si>
  <si>
    <t>н/п</t>
  </si>
  <si>
    <t>наб</t>
  </si>
  <si>
    <t>нп</t>
  </si>
  <si>
    <t>остров</t>
  </si>
  <si>
    <t>п/р</t>
  </si>
  <si>
    <t>п/ст</t>
  </si>
  <si>
    <t>парк</t>
  </si>
  <si>
    <t>пер</t>
  </si>
  <si>
    <t>пер-д</t>
  </si>
  <si>
    <t>переезд</t>
  </si>
  <si>
    <t>пл</t>
  </si>
  <si>
    <t>пл-ка</t>
  </si>
  <si>
    <t>платф</t>
  </si>
  <si>
    <t>полустанок</t>
  </si>
  <si>
    <t>пр-д</t>
  </si>
  <si>
    <t>пр-к</t>
  </si>
  <si>
    <t>пр-ка</t>
  </si>
  <si>
    <t>пр-кт</t>
  </si>
  <si>
    <t>пр-лок</t>
  </si>
  <si>
    <t>проезд</t>
  </si>
  <si>
    <t>промзона</t>
  </si>
  <si>
    <t>просек</t>
  </si>
  <si>
    <t>просека</t>
  </si>
  <si>
    <t>проселок</t>
  </si>
  <si>
    <t>проул.</t>
  </si>
  <si>
    <t>проулок</t>
  </si>
  <si>
    <t>рзд</t>
  </si>
  <si>
    <t>рзд.</t>
  </si>
  <si>
    <t>ряд</t>
  </si>
  <si>
    <t>ряды</t>
  </si>
  <si>
    <t>с-к</t>
  </si>
  <si>
    <t>с/т</t>
  </si>
  <si>
    <t>сад</t>
  </si>
  <si>
    <t>сзд.</t>
  </si>
  <si>
    <t>сквер</t>
  </si>
  <si>
    <t>сл</t>
  </si>
  <si>
    <t>снт</t>
  </si>
  <si>
    <t>спуск</t>
  </si>
  <si>
    <t>ст</t>
  </si>
  <si>
    <t>стр</t>
  </si>
  <si>
    <t>тер. ДНТ</t>
  </si>
  <si>
    <t>тер. СНТ</t>
  </si>
  <si>
    <t>тракт</t>
  </si>
  <si>
    <t>туп</t>
  </si>
  <si>
    <t>ул</t>
  </si>
  <si>
    <t>ул.</t>
  </si>
  <si>
    <t>уч-к</t>
  </si>
  <si>
    <t>ф/х</t>
  </si>
  <si>
    <t>ферма</t>
  </si>
  <si>
    <t>х</t>
  </si>
  <si>
    <t>ш</t>
  </si>
  <si>
    <t>Сокращение улицы</t>
  </si>
  <si>
    <t>Прописан по адресу:</t>
  </si>
  <si>
    <t>Проживаю по адресу:</t>
  </si>
  <si>
    <t>Совпадает с адресом по прописке</t>
  </si>
  <si>
    <t xml:space="preserve">Телефон </t>
  </si>
  <si>
    <t>Емайл</t>
  </si>
  <si>
    <t>КонтактнаяИнформация</t>
  </si>
  <si>
    <t>СоставСемьи</t>
  </si>
  <si>
    <t>СтепеньРодства</t>
  </si>
  <si>
    <t>Семья</t>
  </si>
  <si>
    <t>Родственник1</t>
  </si>
  <si>
    <t>Родственник2</t>
  </si>
  <si>
    <t>Жена</t>
  </si>
  <si>
    <t>Отец</t>
  </si>
  <si>
    <t>Мать</t>
  </si>
  <si>
    <t>Сын</t>
  </si>
  <si>
    <t>Дочь</t>
  </si>
  <si>
    <t>Дедушка</t>
  </si>
  <si>
    <t>Бабушка</t>
  </si>
  <si>
    <t>Внук</t>
  </si>
  <si>
    <t>Внучка</t>
  </si>
  <si>
    <t>Брат</t>
  </si>
  <si>
    <t>Сестра</t>
  </si>
  <si>
    <t>Отчим</t>
  </si>
  <si>
    <t>Мачеха</t>
  </si>
  <si>
    <t>Пасынок</t>
  </si>
  <si>
    <t>Падчерица</t>
  </si>
  <si>
    <t>Тесть</t>
  </si>
  <si>
    <t>Тёща</t>
  </si>
  <si>
    <t>Свёкор</t>
  </si>
  <si>
    <t>Свекровь</t>
  </si>
  <si>
    <t>Зять</t>
  </si>
  <si>
    <t>Невестка (сноха)</t>
  </si>
  <si>
    <t>Другая степень родства, свойств</t>
  </si>
  <si>
    <t>Родитель</t>
  </si>
  <si>
    <t>Опекун</t>
  </si>
  <si>
    <t>Попечитель</t>
  </si>
  <si>
    <t>Орган опеки и попечительства</t>
  </si>
  <si>
    <t>Приемный родитель</t>
  </si>
  <si>
    <t>Руководитель воспитательного, лечебного и иного учреждения, в котором ребенок находится на полном государственном обеспечении</t>
  </si>
  <si>
    <t>ТипЗаконногоПредставителя</t>
  </si>
  <si>
    <t>Место работы</t>
  </si>
  <si>
    <t>Должность</t>
  </si>
  <si>
    <t>Рабочий телефон</t>
  </si>
  <si>
    <t>Мобильный телефон</t>
  </si>
  <si>
    <t>Полученное образование</t>
  </si>
  <si>
    <t>Место рождения</t>
  </si>
  <si>
    <t>Аттестат об основном общем образовании</t>
  </si>
  <si>
    <t>Аттестат о среднем общем образовании</t>
  </si>
  <si>
    <t>Аттестат о среднем (полном) общем образовании</t>
  </si>
  <si>
    <t>Диплом о высшем профессиональном образовании</t>
  </si>
  <si>
    <t>Диплом о среднем профессиональном образовании</t>
  </si>
  <si>
    <t>Диплом о начальном профессиональном образовании</t>
  </si>
  <si>
    <t>Аттестат училища</t>
  </si>
  <si>
    <t>Диплом о неполном высшем профессиональном образовании</t>
  </si>
  <si>
    <t>Академическая справка</t>
  </si>
  <si>
    <t>Свидетельство об обучении</t>
  </si>
  <si>
    <t>Диплом бакалавра</t>
  </si>
  <si>
    <t>Диплом магистра</t>
  </si>
  <si>
    <t>Диплом специалиста</t>
  </si>
  <si>
    <t>Справка о неполном среднем образовании</t>
  </si>
  <si>
    <t>ПрограммыОбучения</t>
  </si>
  <si>
    <t>Представление</t>
  </si>
  <si>
    <t>Совпадает</t>
  </si>
  <si>
    <t>ФИО</t>
  </si>
  <si>
    <t>МестоРаботы</t>
  </si>
  <si>
    <t>РабочийТелефон</t>
  </si>
  <si>
    <t>МобильныйТелефон</t>
  </si>
  <si>
    <t>ЭлектроннаяПочта</t>
  </si>
  <si>
    <t>Серия (буквы!)</t>
  </si>
  <si>
    <t>Программа</t>
  </si>
  <si>
    <t>Финансирование</t>
  </si>
  <si>
    <t>Бюджетное</t>
  </si>
  <si>
    <t>НомерОбразовательнойОрганизации</t>
  </si>
  <si>
    <t>ГородОбразовательнойОрганизации</t>
  </si>
  <si>
    <t>НаименованиеОбразовательнойОрганизации</t>
  </si>
  <si>
    <t>ДатаОкончанияОбразовательнойОрганизации</t>
  </si>
  <si>
    <t>АбитуриентEmail</t>
  </si>
  <si>
    <t>АбитуриентТелефон</t>
  </si>
  <si>
    <t>АбитуриентАдресПоПрописке</t>
  </si>
  <si>
    <t>АбитуриентАдресПроживания</t>
  </si>
  <si>
    <t xml:space="preserve">Регистрационный № в базе данных </t>
  </si>
  <si>
    <t>Фамилия Имя Отчество</t>
  </si>
  <si>
    <t>Степень родства</t>
  </si>
  <si>
    <t xml:space="preserve">Директору </t>
  </si>
  <si>
    <t>Договор №________________________</t>
  </si>
  <si>
    <t>Директор ________________________________</t>
  </si>
  <si>
    <t>от "_____"_________________ 202___ г.</t>
  </si>
  <si>
    <t>Приказ №_____ от "___"___________ 202___ г.</t>
  </si>
  <si>
    <t>китайский</t>
  </si>
  <si>
    <t>португальский</t>
  </si>
  <si>
    <t>СПб ГБПОУ "Колледж "Красносельский" Г.И. Софиной</t>
  </si>
  <si>
    <t>Прошу принять меня на очное обучение на бюджетной основе</t>
  </si>
  <si>
    <t>Основное общее образование (9 классов)</t>
  </si>
  <si>
    <t>Среднее общее (11 классов)</t>
  </si>
  <si>
    <t>СПО ПКРС</t>
  </si>
  <si>
    <t>СПО ПССЗ</t>
  </si>
  <si>
    <t>43.01.09 Повар, кондитер</t>
  </si>
  <si>
    <t>43.01.02 Парикмахер</t>
  </si>
  <si>
    <t>38.02.04 Коммерция (по отраслям)</t>
  </si>
  <si>
    <t>43.02.13 Технология парикмахерского искусства</t>
  </si>
  <si>
    <t>43.02.15 Поварское и кондитерское дело</t>
  </si>
  <si>
    <t>Ознакомлен(а) с ниже перечисленными документами:</t>
  </si>
  <si>
    <t xml:space="preserve">1. с лицензией на право ведения образовательной деятельности, свидетельством о государственной аккредитации; </t>
  </si>
  <si>
    <t>3.с содержанием основных образовательных профессиональных программ;</t>
  </si>
  <si>
    <t>4. с требованиями к внешнему виду и наличие сменной обуви</t>
  </si>
  <si>
    <t>Подпись абитуриента ____________________</t>
  </si>
  <si>
    <t>Согласен (а) на обработку своих персональных данных в порядке, установленном Федеральным законом</t>
  </si>
  <si>
    <t>от 27 июля 2006 г. № 152-ФЗ "О персональных данных" (в том числе размещение в сети "Интернет")</t>
  </si>
  <si>
    <r>
      <t xml:space="preserve">Оригинал документа об образовании обязуюсь предоставить в Колледж до </t>
    </r>
    <r>
      <rPr>
        <b/>
        <sz val="11"/>
        <color theme="1"/>
        <rFont val="Times New Roman"/>
        <family val="1"/>
        <charset val="204"/>
      </rPr>
      <t>13 августа 2021 года</t>
    </r>
  </si>
  <si>
    <t>"______"</t>
  </si>
  <si>
    <t>_________________ 20__ г.</t>
  </si>
  <si>
    <t>СреднийБаллАттестата</t>
  </si>
  <si>
    <t>Мессенджер</t>
  </si>
  <si>
    <t>АбитуриентДругое</t>
  </si>
  <si>
    <t>Viber</t>
  </si>
  <si>
    <t>WhatsApp</t>
  </si>
  <si>
    <t>Социальный статус</t>
  </si>
  <si>
    <t>Тип семьи</t>
  </si>
  <si>
    <t>Полная</t>
  </si>
  <si>
    <t>Неполная</t>
  </si>
  <si>
    <t>Родители-инвалиды</t>
  </si>
  <si>
    <t>Многодетная</t>
  </si>
  <si>
    <t>Родители-пенсионеры</t>
  </si>
  <si>
    <t>Дети-сироты</t>
  </si>
  <si>
    <t>полная</t>
  </si>
  <si>
    <t>неполная</t>
  </si>
  <si>
    <t>Инвалид</t>
  </si>
  <si>
    <t>сирота</t>
  </si>
  <si>
    <t>многодетная семья</t>
  </si>
  <si>
    <t>потеря кормильца</t>
  </si>
  <si>
    <t>из Чернобыльской зоны</t>
  </si>
  <si>
    <t>участник боевых действий</t>
  </si>
  <si>
    <t>При предоставлении документов предоставляется льгота (ксерокопия справки прилагается)</t>
  </si>
  <si>
    <t>_____________________</t>
  </si>
  <si>
    <t>Необходимость создания для поступающего специальных условий при проведении вступительных</t>
  </si>
  <si>
    <t>Семья состоит на учете ПДН УВД</t>
  </si>
  <si>
    <t>Абитуриент состоит на учете в ПДН УВД</t>
  </si>
  <si>
    <t>Наличие технических средств</t>
  </si>
  <si>
    <t>смартфон</t>
  </si>
  <si>
    <t>планшет</t>
  </si>
  <si>
    <t>компьютер</t>
  </si>
  <si>
    <t>Средний балл аттестата</t>
  </si>
  <si>
    <t>Обучение по программе подготовки специалистов среднего звена по специальности (ППССЗ)</t>
  </si>
  <si>
    <t>Профессиональное образование получаю впервые:</t>
  </si>
  <si>
    <t>Необходимость в предоставлении общежития:</t>
  </si>
  <si>
    <t>испытаний в связи с инвалидностью или ограниченными возможностями здоровья</t>
  </si>
  <si>
    <t>Достоверность указанных в ЗАЯВЛЕНИИ сведений подтверждаю</t>
  </si>
  <si>
    <t>33152544</t>
  </si>
  <si>
    <t>Иванова Маргарита Альбертовна</t>
  </si>
  <si>
    <t>ООО "Ромашка"</t>
  </si>
  <si>
    <t>продавец</t>
  </si>
  <si>
    <t>99-99-99</t>
  </si>
  <si>
    <t>Иванов Рома Олегович</t>
  </si>
  <si>
    <t>ООО Ромашка</t>
  </si>
  <si>
    <t>консультант</t>
  </si>
  <si>
    <t>88-99-66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</si>
  <si>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</si>
  <si>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</si>
  <si>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</si>
  <si>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</si>
  <si>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</si>
  <si>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профессиональное образование - бакалавриат</t>
  </si>
  <si>
    <t>Высшее профессиональное образование - специалитет,  магистратура</t>
  </si>
  <si>
    <t>Высшее образование - подготовка кадров высшей квалификации</t>
  </si>
  <si>
    <t>Дополнительное профессиональное образование</t>
  </si>
  <si>
    <t>Дополнительное образование детей и взрослых</t>
  </si>
  <si>
    <t>Начальное профессиональное образование (в настоящий момент не применяется!)</t>
  </si>
  <si>
    <t>Справка</t>
  </si>
  <si>
    <t>Стаж</t>
  </si>
  <si>
    <t>Дата выдачи</t>
  </si>
  <si>
    <t>СПОПолучаетВпервые</t>
  </si>
  <si>
    <t>Отчислен (а)</t>
  </si>
  <si>
    <t>Приказ № ____________ от "_____"_________________ 20 ____ г.</t>
  </si>
  <si>
    <t>Причина ___________________________________________________________________________________</t>
  </si>
  <si>
    <t>Обучение по программе подготовки квалифицированных рабочих, служащих по профессии (ППКРС)</t>
  </si>
  <si>
    <t>Зачислить на ___ курс по специальности/профессии ___________________________________ группа _____</t>
  </si>
  <si>
    <t>2. с Уставом СПб ГБПОУ "Колледж "Красносельский" и правилами приема;</t>
  </si>
  <si>
    <t>район</t>
  </si>
  <si>
    <t>Красносельский</t>
  </si>
  <si>
    <t>СПБ</t>
  </si>
  <si>
    <t>Мира</t>
  </si>
  <si>
    <t>3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</si>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</sst>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0"/>
    <numFmt numFmtId="165" formatCode="000\-000\-000&quot; &quot;00"/>
    <numFmt numFmtId="166" formatCode="0.000"/>
    <numFmt numFmtId="167" formatCode="[$-F800]dddd\,\ mmmm\ dd\,\ 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8"/>
      <name val="Arial"/>
      <family val="2"/>
    </font>
    <font>
      <sz val="8"/>
      <name val="Microsoft Sans Serif"/>
      <family val="2"/>
    </font>
    <font>
      <sz val="8"/>
      <color indexed="63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20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/>
    <xf numFmtId="0" fontId="7" fillId="0" borderId="0" xfId="0" applyFont="1" applyBorder="1" applyAlignment="1"/>
    <xf numFmtId="0" fontId="14" fillId="0" borderId="0" xfId="0" applyFont="1" applyAlignment="1"/>
    <xf numFmtId="0" fontId="13" fillId="0" borderId="0" xfId="0" applyFont="1"/>
    <xf numFmtId="0" fontId="4" fillId="0" borderId="0" xfId="0" applyFont="1" applyFill="1" applyAlignment="1"/>
    <xf numFmtId="0" fontId="5" fillId="0" borderId="0" xfId="0" applyFont="1" applyFill="1" applyAlignment="1"/>
    <xf numFmtId="0" fontId="11" fillId="2" borderId="13" xfId="1" applyNumberFormat="1" applyFont="1" applyFill="1" applyBorder="1"/>
    <xf numFmtId="0" fontId="12" fillId="2" borderId="14" xfId="1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  <xf numFmtId="0" fontId="0" fillId="3" borderId="0" xfId="0" applyFill="1"/>
    <xf numFmtId="0" fontId="12" fillId="2" borderId="0" xfId="1" applyNumberFormat="1" applyFont="1" applyFill="1" applyAlignment="1">
      <alignment horizontal="left" vertical="top"/>
    </xf>
    <xf numFmtId="0" fontId="1" fillId="0" borderId="5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14" fontId="0" fillId="3" borderId="0" xfId="0" applyNumberFormat="1" applyFill="1"/>
    <xf numFmtId="0" fontId="12" fillId="2" borderId="0" xfId="1" applyNumberFormat="1" applyFont="1" applyFill="1" applyBorder="1" applyAlignment="1">
      <alignment horizontal="left" vertical="top"/>
    </xf>
    <xf numFmtId="0" fontId="0" fillId="0" borderId="0" xfId="0" applyFont="1"/>
    <xf numFmtId="22" fontId="1" fillId="0" borderId="0" xfId="0" applyNumberFormat="1" applyFont="1" applyAlignment="1"/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0" fillId="3" borderId="0" xfId="0" applyFill="1"/>
    <xf numFmtId="0" fontId="12" fillId="2" borderId="0" xfId="1" applyNumberFormat="1" applyFont="1" applyFill="1" applyBorder="1" applyAlignment="1">
      <alignment horizontal="left" vertical="top"/>
    </xf>
    <xf numFmtId="0" fontId="15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Fill="1" applyAlignment="1">
      <alignment vertical="top"/>
    </xf>
    <xf numFmtId="0" fontId="6" fillId="0" borderId="0" xfId="0" applyFont="1" applyAlignment="1">
      <alignment horizontal="center"/>
    </xf>
    <xf numFmtId="0" fontId="18" fillId="0" borderId="0" xfId="0" applyFont="1" applyFill="1" applyAlignment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 applyAlignment="1"/>
    <xf numFmtId="0" fontId="1" fillId="0" borderId="17" xfId="0" applyFont="1" applyBorder="1" applyAlignment="1"/>
    <xf numFmtId="0" fontId="0" fillId="5" borderId="0" xfId="0" applyFill="1"/>
    <xf numFmtId="0" fontId="10" fillId="0" borderId="21" xfId="1" applyNumberFormat="1" applyFont="1" applyBorder="1" applyAlignment="1">
      <alignment vertical="top"/>
    </xf>
    <xf numFmtId="0" fontId="16" fillId="0" borderId="0" xfId="0" applyFont="1" applyFill="1" applyAlignment="1">
      <alignment horizontal="justify" vertical="top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Alignment="1"/>
    <xf numFmtId="166" fontId="1" fillId="3" borderId="0" xfId="0" applyNumberFormat="1" applyFont="1" applyFill="1" applyBorder="1" applyAlignment="1" applyProtection="1">
      <protection locked="0"/>
    </xf>
    <xf numFmtId="166" fontId="1" fillId="6" borderId="0" xfId="0" applyNumberFormat="1" applyFont="1" applyFill="1" applyBorder="1" applyAlignment="1" applyProtection="1">
      <protection locked="0"/>
    </xf>
    <xf numFmtId="49" fontId="0" fillId="0" borderId="0" xfId="0" applyNumberFormat="1"/>
    <xf numFmtId="0" fontId="19" fillId="0" borderId="0" xfId="0" applyFont="1" applyAlignment="1"/>
    <xf numFmtId="0" fontId="11" fillId="2" borderId="13" xfId="1" applyNumberFormat="1" applyFont="1" applyFill="1" applyBorder="1" applyAlignment="1">
      <alignment wrapText="1"/>
    </xf>
    <xf numFmtId="49" fontId="1" fillId="0" borderId="0" xfId="0" applyNumberFormat="1" applyFont="1" applyFill="1" applyAlignment="1"/>
    <xf numFmtId="49" fontId="0" fillId="5" borderId="0" xfId="0" applyNumberFormat="1" applyFill="1"/>
    <xf numFmtId="0" fontId="18" fillId="0" borderId="0" xfId="0" applyFont="1" applyAlignment="1">
      <alignment horizontal="center"/>
    </xf>
    <xf numFmtId="0" fontId="1" fillId="0" borderId="22" xfId="0" applyFont="1" applyBorder="1" applyAlignment="1"/>
    <xf numFmtId="49" fontId="0" fillId="3" borderId="0" xfId="0" applyNumberFormat="1" applyFill="1"/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15" fillId="3" borderId="7" xfId="0" applyFont="1" applyFill="1" applyBorder="1" applyAlignment="1" applyProtection="1">
      <alignment horizontal="left" vertical="top" wrapText="1"/>
      <protection locked="0"/>
    </xf>
    <xf numFmtId="0" fontId="15" fillId="3" borderId="8" xfId="0" applyFont="1" applyFill="1" applyBorder="1" applyAlignment="1" applyProtection="1">
      <alignment horizontal="left" vertical="top" wrapText="1"/>
      <protection locked="0"/>
    </xf>
    <xf numFmtId="0" fontId="15" fillId="3" borderId="9" xfId="0" applyFont="1" applyFill="1" applyBorder="1" applyAlignment="1" applyProtection="1">
      <alignment horizontal="left" vertical="top" wrapText="1"/>
      <protection locked="0"/>
    </xf>
    <xf numFmtId="0" fontId="15" fillId="3" borderId="10" xfId="0" applyFont="1" applyFill="1" applyBorder="1" applyAlignment="1" applyProtection="1">
      <alignment horizontal="left" vertical="top" wrapText="1"/>
      <protection locked="0"/>
    </xf>
    <xf numFmtId="0" fontId="15" fillId="3" borderId="11" xfId="0" applyFont="1" applyFill="1" applyBorder="1" applyAlignment="1" applyProtection="1">
      <alignment horizontal="left" vertical="top" wrapText="1"/>
      <protection locked="0"/>
    </xf>
    <xf numFmtId="0" fontId="15" fillId="3" borderId="12" xfId="0" applyFont="1" applyFill="1" applyBorder="1" applyAlignment="1" applyProtection="1">
      <alignment horizontal="left" vertical="top" wrapText="1"/>
      <protection locked="0"/>
    </xf>
    <xf numFmtId="14" fontId="15" fillId="3" borderId="13" xfId="0" applyNumberFormat="1" applyFont="1" applyFill="1" applyBorder="1" applyAlignment="1" applyProtection="1">
      <alignment horizontal="center"/>
      <protection locked="0"/>
    </xf>
    <xf numFmtId="0" fontId="15" fillId="3" borderId="1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6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/>
      <protection locked="0"/>
    </xf>
    <xf numFmtId="167" fontId="1" fillId="3" borderId="13" xfId="0" applyNumberFormat="1" applyFont="1" applyFill="1" applyBorder="1" applyAlignment="1" applyProtection="1">
      <alignment horizontal="center"/>
      <protection locked="0"/>
    </xf>
    <xf numFmtId="14" fontId="1" fillId="3" borderId="13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protection locked="0"/>
    </xf>
    <xf numFmtId="0" fontId="1" fillId="4" borderId="15" xfId="0" applyFont="1" applyFill="1" applyBorder="1" applyAlignment="1" applyProtection="1">
      <protection locked="0"/>
    </xf>
    <xf numFmtId="14" fontId="1" fillId="3" borderId="15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11" xfId="0" applyFont="1" applyFill="1" applyBorder="1" applyAlignment="1" applyProtection="1">
      <protection locked="0"/>
    </xf>
    <xf numFmtId="0" fontId="1" fillId="4" borderId="12" xfId="0" applyFont="1" applyFill="1" applyBorder="1" applyAlignment="1" applyProtection="1"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164" fontId="1" fillId="3" borderId="1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13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49" fontId="1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 applyProtection="1">
      <protection locked="0"/>
    </xf>
    <xf numFmtId="49" fontId="1" fillId="3" borderId="5" xfId="0" applyNumberFormat="1" applyFont="1" applyFill="1" applyBorder="1" applyAlignment="1" applyProtection="1">
      <protection locked="0"/>
    </xf>
    <xf numFmtId="49" fontId="1" fillId="3" borderId="6" xfId="0" applyNumberFormat="1" applyFont="1" applyFill="1" applyBorder="1" applyAlignment="1" applyProtection="1">
      <protection locked="0"/>
    </xf>
    <xf numFmtId="49" fontId="20" fillId="3" borderId="4" xfId="2" applyNumberFormat="1" applyFill="1" applyBorder="1" applyAlignment="1" applyProtection="1">
      <alignment horizontal="left"/>
      <protection locked="0"/>
    </xf>
    <xf numFmtId="0" fontId="15" fillId="4" borderId="13" xfId="0" applyFont="1" applyFill="1" applyBorder="1" applyAlignment="1" applyProtection="1"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0" fontId="15" fillId="3" borderId="8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/>
      <protection locked="0"/>
    </xf>
    <xf numFmtId="0" fontId="15" fillId="3" borderId="13" xfId="0" applyFont="1" applyFill="1" applyBorder="1" applyAlignment="1" applyProtection="1">
      <alignment horizontal="left"/>
      <protection locked="0"/>
    </xf>
    <xf numFmtId="49" fontId="15" fillId="3" borderId="13" xfId="0" applyNumberFormat="1" applyFont="1" applyFill="1" applyBorder="1" applyAlignment="1" applyProtection="1">
      <protection locked="0"/>
    </xf>
    <xf numFmtId="165" fontId="15" fillId="3" borderId="13" xfId="0" applyNumberFormat="1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10" xfId="0" applyFont="1" applyFill="1" applyBorder="1" applyAlignment="1" applyProtection="1">
      <alignment vertical="top" wrapText="1"/>
      <protection locked="0"/>
    </xf>
    <xf numFmtId="0" fontId="1" fillId="3" borderId="11" xfId="0" applyFont="1" applyFill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18" fillId="0" borderId="0" xfId="0" applyFont="1" applyAlignment="1">
      <alignment horizontal="center"/>
    </xf>
    <xf numFmtId="0" fontId="1" fillId="4" borderId="1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9" fillId="4" borderId="4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6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</cellXfs>
  <cellStyles count="3">
    <cellStyle name="Гиперссылка" xfId="2" builtinId="8"/>
    <cellStyle name="Обычный" xfId="0" builtinId="0"/>
    <cellStyle name="Обычный_Справочник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9"/>
  <sheetViews>
    <sheetView topLeftCell="B28" zoomScale="85" zoomScaleNormal="85" workbookViewId="0">
      <selection activeCell="D43" sqref="D43:S43"/>
    </sheetView>
  </sheetViews>
  <sheetFormatPr defaultColWidth="9.140625" defaultRowHeight="15" x14ac:dyDescent="0.25"/>
  <cols>
    <col min="1" max="1" width="0.85546875" style="38" hidden="1" customWidth="1"/>
    <col min="2" max="2" width="4.85546875" style="38" customWidth="1"/>
    <col min="3" max="10" width="3.140625" style="38" customWidth="1"/>
    <col min="11" max="11" width="4" style="38" customWidth="1"/>
    <col min="12" max="12" width="2.42578125" style="38" customWidth="1"/>
    <col min="13" max="28" width="3.140625" style="38" customWidth="1"/>
    <col min="29" max="29" width="5.85546875" style="38" customWidth="1"/>
    <col min="30" max="30" width="1" style="38" customWidth="1"/>
    <col min="31" max="60" width="3.5703125" style="38" customWidth="1"/>
    <col min="61" max="16384" width="9.140625" style="38"/>
  </cols>
  <sheetData>
    <row r="1" spans="3:66" ht="15.75" customHeight="1" thickBot="1" x14ac:dyDescent="0.3">
      <c r="C1" s="6" t="s">
        <v>25</v>
      </c>
      <c r="D1" s="33"/>
      <c r="E1" s="33"/>
      <c r="F1" s="33"/>
      <c r="G1" s="113">
        <v>4.59</v>
      </c>
      <c r="H1" s="114"/>
      <c r="I1" s="114"/>
      <c r="J1" s="114"/>
      <c r="K1" s="115"/>
      <c r="L1" s="62"/>
      <c r="M1" s="2"/>
      <c r="N1" s="3"/>
      <c r="O1" s="3"/>
      <c r="P1" s="3"/>
      <c r="Q1" s="3"/>
      <c r="R1" s="4"/>
      <c r="S1" s="33"/>
      <c r="T1" s="2"/>
      <c r="U1" s="3"/>
      <c r="V1" s="3"/>
      <c r="W1" s="3"/>
      <c r="X1" s="3"/>
      <c r="Y1" s="4"/>
      <c r="Z1" s="33"/>
      <c r="AA1" s="33"/>
      <c r="AB1" s="33"/>
      <c r="AC1" s="33"/>
      <c r="AD1" s="33"/>
      <c r="AE1" s="33"/>
      <c r="AF1" s="6" t="s">
        <v>15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5"/>
      <c r="BI1" s="33"/>
      <c r="BJ1" s="33"/>
      <c r="BK1" s="33"/>
      <c r="BL1" s="33"/>
      <c r="BM1" s="33"/>
      <c r="BN1" s="33"/>
    </row>
    <row r="2" spans="3:66" ht="16.5" customHeight="1" x14ac:dyDescent="0.25">
      <c r="C2" s="33"/>
      <c r="D2" s="33"/>
      <c r="E2" s="33"/>
      <c r="F2" s="33"/>
      <c r="G2" s="5" t="s">
        <v>507</v>
      </c>
      <c r="H2" s="33"/>
      <c r="I2" s="33"/>
      <c r="J2" s="48"/>
      <c r="K2" s="48"/>
      <c r="L2" s="33"/>
      <c r="M2" s="5" t="s">
        <v>446</v>
      </c>
      <c r="N2" s="33"/>
      <c r="O2" s="33"/>
      <c r="P2" s="33"/>
      <c r="Q2" s="33"/>
      <c r="R2" s="33"/>
      <c r="S2" s="33"/>
      <c r="T2" s="33"/>
      <c r="U2" s="5" t="s">
        <v>0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X2" s="6"/>
      <c r="AY2" s="6"/>
      <c r="AZ2" s="6"/>
      <c r="BA2" s="6"/>
      <c r="BK2" s="6"/>
      <c r="BL2" s="6"/>
      <c r="BM2" s="6"/>
      <c r="BN2" s="6"/>
    </row>
    <row r="3" spans="3:66" ht="15.75" customHeight="1" x14ac:dyDescent="0.3">
      <c r="C3" s="33"/>
      <c r="D3" s="33"/>
      <c r="E3" s="33"/>
      <c r="F3" s="33"/>
      <c r="G3" s="33"/>
      <c r="H3" s="33"/>
      <c r="I3" s="33"/>
      <c r="J3" s="33"/>
      <c r="K3" s="33"/>
      <c r="L3" s="33"/>
      <c r="M3" s="5"/>
      <c r="N3" s="33"/>
      <c r="O3" s="33"/>
      <c r="P3" s="33"/>
      <c r="Q3" s="33"/>
      <c r="R3" s="33"/>
      <c r="S3" s="33"/>
      <c r="T3" s="33"/>
      <c r="U3" s="5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6"/>
      <c r="AK3" s="33"/>
      <c r="AL3" s="33"/>
      <c r="AN3" s="33"/>
      <c r="AO3" s="8" t="s">
        <v>16</v>
      </c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</row>
    <row r="4" spans="3:66" ht="13.5" customHeight="1" x14ac:dyDescent="0.25">
      <c r="C4" s="33"/>
      <c r="D4" s="33"/>
      <c r="E4" s="33"/>
      <c r="F4" s="33"/>
      <c r="G4" s="33"/>
      <c r="H4" s="33"/>
      <c r="I4" s="33"/>
      <c r="J4" s="33"/>
      <c r="K4" s="33"/>
      <c r="L4" s="33"/>
      <c r="M4" s="5"/>
      <c r="N4" s="33"/>
      <c r="O4" s="33"/>
      <c r="P4" s="33"/>
      <c r="Q4" s="33"/>
      <c r="R4" s="33"/>
      <c r="S4" s="33"/>
      <c r="T4" s="33"/>
      <c r="U4" s="5"/>
      <c r="V4" s="33"/>
      <c r="W4" s="33"/>
      <c r="X4" s="33"/>
      <c r="Y4" s="33"/>
      <c r="Z4" s="33"/>
      <c r="AA4" s="33"/>
      <c r="AB4" s="33"/>
      <c r="AC4" s="33"/>
      <c r="AD4" s="33"/>
      <c r="AE4" s="33"/>
      <c r="AF4" s="14" t="s">
        <v>17</v>
      </c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43"/>
      <c r="BF4" s="43"/>
      <c r="BG4" s="43"/>
      <c r="BH4" s="43"/>
    </row>
    <row r="5" spans="3:66" ht="15.75" customHeight="1" x14ac:dyDescent="0.25">
      <c r="X5" s="6"/>
      <c r="Y5" s="6"/>
      <c r="Z5" s="6"/>
      <c r="AA5" s="6"/>
      <c r="AB5" s="33"/>
      <c r="AC5" s="33"/>
      <c r="AD5" s="33"/>
      <c r="AE5" s="33"/>
      <c r="AF5" s="9" t="s">
        <v>366</v>
      </c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</row>
    <row r="6" spans="3:66" ht="15.75" customHeight="1" x14ac:dyDescent="0.25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 t="s">
        <v>449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3"/>
      <c r="AC6" s="1"/>
      <c r="AD6" s="1"/>
      <c r="AE6" s="1"/>
      <c r="AF6" s="1" t="s">
        <v>18</v>
      </c>
      <c r="AG6" s="1"/>
      <c r="AH6" s="1"/>
      <c r="AI6" s="92" t="s">
        <v>513</v>
      </c>
      <c r="AJ6" s="93"/>
      <c r="AK6" s="93"/>
      <c r="AL6" s="93"/>
      <c r="AM6" s="93"/>
      <c r="AN6" s="94"/>
      <c r="AO6" s="33"/>
      <c r="AP6" s="33" t="s">
        <v>19</v>
      </c>
      <c r="AQ6" s="33"/>
      <c r="AR6" s="33"/>
      <c r="AS6" s="33"/>
      <c r="AT6" s="33"/>
      <c r="AU6" s="33"/>
      <c r="AV6" s="96" t="s">
        <v>231</v>
      </c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8"/>
    </row>
    <row r="7" spans="3:66" ht="14.25" customHeight="1" x14ac:dyDescent="0.25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 t="s">
        <v>456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3"/>
      <c r="AC7" s="1"/>
      <c r="AD7" s="1"/>
      <c r="AE7" s="1"/>
      <c r="AF7" s="1"/>
      <c r="AG7" s="1"/>
      <c r="AH7" s="1"/>
      <c r="AI7" s="34"/>
      <c r="AJ7" s="34"/>
      <c r="AK7" s="34"/>
      <c r="AL7" s="34"/>
      <c r="AM7" s="34"/>
      <c r="AN7" s="34"/>
      <c r="AO7" s="33"/>
      <c r="AP7" s="33"/>
      <c r="AQ7" s="33"/>
      <c r="AR7" s="33"/>
      <c r="AS7" s="33"/>
      <c r="AT7" s="33"/>
      <c r="AU7" s="33"/>
      <c r="AV7" s="34"/>
      <c r="AW7" s="34"/>
      <c r="AX7" s="34"/>
      <c r="AY7" s="34"/>
      <c r="AZ7" s="34"/>
      <c r="BA7" s="34"/>
      <c r="BB7" s="34"/>
      <c r="BC7" s="34"/>
      <c r="BD7" s="34"/>
      <c r="BE7" s="44"/>
      <c r="BF7" s="44"/>
      <c r="BG7" s="44"/>
      <c r="BH7" s="44"/>
    </row>
    <row r="8" spans="3:66" ht="15.75" customHeight="1" x14ac:dyDescent="0.25"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 t="s">
        <v>1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33"/>
      <c r="AC8" s="33"/>
      <c r="AD8" s="33"/>
      <c r="AE8" s="33"/>
      <c r="AF8" s="33" t="s">
        <v>543</v>
      </c>
      <c r="AG8" s="33"/>
      <c r="AH8" s="33"/>
      <c r="AI8" s="33"/>
      <c r="AJ8" s="92" t="s">
        <v>544</v>
      </c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4"/>
    </row>
    <row r="9" spans="3:66" ht="15.75" customHeight="1" x14ac:dyDescent="0.25">
      <c r="C9" s="33" t="s">
        <v>457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 t="s">
        <v>260</v>
      </c>
      <c r="AG9" s="33"/>
      <c r="AH9" s="33"/>
      <c r="AI9" s="33"/>
      <c r="AJ9" s="92" t="s">
        <v>545</v>
      </c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4"/>
    </row>
    <row r="10" spans="3:66" ht="15.75" customHeight="1" x14ac:dyDescent="0.2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 t="s">
        <v>261</v>
      </c>
      <c r="AG10" s="33"/>
      <c r="AH10" s="33"/>
      <c r="AI10" s="33"/>
      <c r="AJ10" s="33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24"/>
      <c r="BB10" s="24" t="s">
        <v>262</v>
      </c>
      <c r="BC10" s="24"/>
      <c r="BD10" s="76" t="s">
        <v>265</v>
      </c>
      <c r="BE10" s="76"/>
      <c r="BF10" s="76"/>
      <c r="BG10" s="76"/>
      <c r="BH10" s="76"/>
    </row>
    <row r="11" spans="3:66" ht="15.75" customHeight="1" x14ac:dyDescent="0.25">
      <c r="C11" s="33" t="s">
        <v>2</v>
      </c>
      <c r="D11" s="33"/>
      <c r="E11" s="33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33"/>
      <c r="AD11" s="33"/>
      <c r="AE11" s="33"/>
      <c r="AF11" s="33" t="s">
        <v>31</v>
      </c>
      <c r="AG11" s="33"/>
      <c r="AH11" s="33"/>
      <c r="AI11" s="33"/>
      <c r="AJ11" s="33"/>
      <c r="AK11" s="95" t="s">
        <v>546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24"/>
      <c r="BB11" s="24" t="s">
        <v>262</v>
      </c>
      <c r="BC11" s="24"/>
      <c r="BD11" s="76" t="s">
        <v>358</v>
      </c>
      <c r="BE11" s="76"/>
      <c r="BF11" s="76"/>
      <c r="BG11" s="76"/>
      <c r="BH11" s="76"/>
    </row>
    <row r="12" spans="3:66" ht="16.5" customHeight="1" x14ac:dyDescent="0.25">
      <c r="C12" s="33" t="s">
        <v>3</v>
      </c>
      <c r="D12" s="33"/>
      <c r="E12" s="33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33"/>
      <c r="AD12" s="33"/>
      <c r="AE12" s="33"/>
      <c r="AG12" s="33"/>
      <c r="AI12" s="33" t="s">
        <v>20</v>
      </c>
      <c r="AJ12" s="33"/>
      <c r="AK12" s="92" t="s">
        <v>547</v>
      </c>
      <c r="AL12" s="93"/>
      <c r="AM12" s="93"/>
      <c r="AN12" s="94"/>
      <c r="AO12" s="33"/>
      <c r="AP12" s="33"/>
      <c r="AQ12" s="33" t="s">
        <v>21</v>
      </c>
      <c r="AR12" s="33"/>
      <c r="AS12" s="33"/>
      <c r="AT12" s="92"/>
      <c r="AU12" s="93"/>
      <c r="AV12" s="93"/>
      <c r="AW12" s="94"/>
      <c r="AX12" s="33"/>
      <c r="AY12" s="33"/>
      <c r="AZ12" s="33" t="s">
        <v>22</v>
      </c>
      <c r="BA12" s="33"/>
      <c r="BB12" s="33"/>
      <c r="BC12" s="92" t="s">
        <v>548</v>
      </c>
      <c r="BD12" s="93"/>
      <c r="BE12" s="93"/>
      <c r="BF12" s="94"/>
    </row>
    <row r="13" spans="3:66" ht="15.75" customHeight="1" x14ac:dyDescent="0.25">
      <c r="C13" s="33" t="s">
        <v>30</v>
      </c>
      <c r="D13" s="33"/>
      <c r="E13" s="33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</row>
    <row r="14" spans="3:66" ht="15.75" customHeight="1" x14ac:dyDescent="0.25">
      <c r="AC14" s="33"/>
      <c r="AD14" s="33"/>
      <c r="AE14" s="33"/>
      <c r="AF14" s="33"/>
      <c r="AG14" s="33"/>
      <c r="AH14" s="33"/>
      <c r="AI14" s="33"/>
      <c r="AJ14" s="33"/>
      <c r="AK14" s="34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</row>
    <row r="15" spans="3:66" ht="18.75" customHeight="1" x14ac:dyDescent="0.25">
      <c r="C15" s="33" t="s">
        <v>4</v>
      </c>
      <c r="D15" s="33"/>
      <c r="E15" s="82" t="s">
        <v>71</v>
      </c>
      <c r="F15" s="82"/>
      <c r="G15" s="82"/>
      <c r="H15" s="83"/>
      <c r="I15" s="83"/>
      <c r="J15" s="83"/>
      <c r="K15" s="83"/>
      <c r="L15" s="33"/>
      <c r="M15" s="33"/>
      <c r="N15" s="33" t="s">
        <v>6</v>
      </c>
      <c r="O15" s="33"/>
      <c r="P15" s="33"/>
      <c r="Q15" s="33"/>
      <c r="R15" s="3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33"/>
      <c r="AD15" s="33"/>
      <c r="AE15" s="33"/>
      <c r="AF15" s="33"/>
      <c r="AH15" s="33"/>
      <c r="AI15" s="33"/>
      <c r="AJ15" s="33"/>
      <c r="AK15" s="34"/>
      <c r="AL15" s="33"/>
      <c r="AN15" s="33"/>
      <c r="AO15" s="33"/>
      <c r="AP15" s="33"/>
      <c r="AR15" s="33"/>
      <c r="AS15" s="33"/>
      <c r="AT15" s="33"/>
      <c r="AV15" s="33"/>
      <c r="AW15" s="33"/>
      <c r="AX15" s="33"/>
      <c r="AZ15" s="33"/>
      <c r="BA15" s="33"/>
      <c r="BB15" s="33"/>
      <c r="BD15" s="33"/>
      <c r="BE15" s="33"/>
      <c r="BF15" s="33"/>
      <c r="BH15" s="33"/>
      <c r="BI15" s="33"/>
    </row>
    <row r="16" spans="3:66" ht="15.75" customHeight="1" x14ac:dyDescent="0.25">
      <c r="C16" s="108" t="s">
        <v>411</v>
      </c>
      <c r="D16" s="108"/>
      <c r="E16" s="108"/>
      <c r="F16" s="109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</row>
    <row r="17" spans="3:61" ht="13.5" customHeight="1" x14ac:dyDescent="0.25">
      <c r="C17" s="108"/>
      <c r="D17" s="108"/>
      <c r="E17" s="108"/>
      <c r="F17" s="109"/>
      <c r="G17" s="105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31"/>
      <c r="AD17" s="33"/>
      <c r="AE17" s="33"/>
      <c r="AF17" s="9" t="s">
        <v>367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</row>
    <row r="18" spans="3:61" ht="15.75" customHeight="1" x14ac:dyDescent="0.25">
      <c r="C18" s="33" t="s">
        <v>97</v>
      </c>
      <c r="D18" s="33"/>
      <c r="E18" s="33"/>
      <c r="F18" s="33"/>
      <c r="G18" s="33"/>
      <c r="H18" s="85" t="s">
        <v>98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7"/>
      <c r="AC18" s="31"/>
      <c r="AD18" s="33"/>
      <c r="AE18" s="33"/>
      <c r="AF18" s="33" t="s">
        <v>368</v>
      </c>
      <c r="AH18" s="33"/>
      <c r="AI18" s="33"/>
      <c r="AJ18" s="33"/>
      <c r="AK18" s="33"/>
      <c r="AL18" s="33"/>
      <c r="AM18" s="33"/>
      <c r="AN18" s="33"/>
      <c r="AO18" s="76" t="s">
        <v>23</v>
      </c>
      <c r="AP18" s="76"/>
      <c r="AQ18" s="76"/>
      <c r="AR18" s="76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</row>
    <row r="19" spans="3:61" ht="19.5" customHeight="1" x14ac:dyDescent="0.25">
      <c r="C19" s="33" t="s">
        <v>102</v>
      </c>
      <c r="D19" s="45"/>
      <c r="E19" s="45"/>
      <c r="F19" s="45"/>
      <c r="G19" s="45"/>
      <c r="H19" s="45"/>
      <c r="I19" s="45"/>
      <c r="J19" s="45"/>
      <c r="K19" s="33" t="s">
        <v>103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82" t="s">
        <v>24</v>
      </c>
      <c r="Y19" s="82"/>
      <c r="Z19" s="82"/>
      <c r="AA19" s="82"/>
      <c r="AB19" s="82"/>
      <c r="AC19" s="33"/>
      <c r="AD19" s="33"/>
      <c r="AE19" s="33"/>
      <c r="AF19" s="1" t="s">
        <v>18</v>
      </c>
      <c r="AG19" s="1"/>
      <c r="AH19" s="1"/>
      <c r="AI19" s="92"/>
      <c r="AJ19" s="93"/>
      <c r="AK19" s="93"/>
      <c r="AL19" s="93"/>
      <c r="AM19" s="93"/>
      <c r="AN19" s="94"/>
      <c r="AO19" s="33"/>
      <c r="AP19" s="33" t="s">
        <v>19</v>
      </c>
      <c r="AQ19" s="33"/>
      <c r="AR19" s="33"/>
      <c r="AS19" s="33"/>
      <c r="AT19" s="33"/>
      <c r="AU19" s="33"/>
      <c r="AV19" s="96" t="s">
        <v>231</v>
      </c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8"/>
    </row>
    <row r="20" spans="3:61" ht="15.75" customHeight="1" x14ac:dyDescent="0.25">
      <c r="D20" s="45"/>
      <c r="E20" s="45"/>
      <c r="F20" s="45"/>
      <c r="G20" s="45"/>
      <c r="H20" s="45"/>
      <c r="I20" s="45"/>
      <c r="J20" s="45"/>
      <c r="K20" s="33" t="s">
        <v>104</v>
      </c>
      <c r="L20" s="45"/>
      <c r="M20" s="45"/>
      <c r="N20" s="45"/>
      <c r="O20" s="45"/>
      <c r="P20" s="45"/>
      <c r="Q20" s="45"/>
      <c r="R20" s="82" t="s">
        <v>106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31"/>
      <c r="AD20" s="33"/>
      <c r="AE20" s="33"/>
      <c r="AF20" s="1"/>
      <c r="AG20" s="1"/>
      <c r="AH20" s="1"/>
      <c r="AI20" s="34"/>
      <c r="AJ20" s="34"/>
      <c r="AK20" s="34"/>
      <c r="AL20" s="34"/>
      <c r="AM20" s="34"/>
      <c r="AN20" s="34"/>
      <c r="AO20" s="33"/>
      <c r="AP20" s="33"/>
      <c r="AQ20" s="33"/>
      <c r="AR20" s="33"/>
      <c r="AS20" s="33"/>
      <c r="AT20" s="33"/>
      <c r="AU20" s="33"/>
      <c r="AV20" s="34"/>
      <c r="AW20" s="34"/>
      <c r="AX20" s="34"/>
      <c r="AY20" s="34"/>
      <c r="AZ20" s="34"/>
      <c r="BA20" s="34"/>
      <c r="BB20" s="34"/>
      <c r="BC20" s="34"/>
      <c r="BD20" s="34"/>
      <c r="BE20" s="44"/>
      <c r="BF20" s="44"/>
      <c r="BG20" s="44"/>
      <c r="BH20" s="44"/>
    </row>
    <row r="21" spans="3:61" ht="15.75" customHeight="1" x14ac:dyDescent="0.25">
      <c r="C21" s="33" t="s">
        <v>7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 t="s">
        <v>543</v>
      </c>
      <c r="AG21" s="33"/>
      <c r="AH21" s="33"/>
      <c r="AI21" s="33"/>
      <c r="AJ21" s="110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2"/>
    </row>
    <row r="22" spans="3:61" ht="15.75" customHeight="1" x14ac:dyDescent="0.25">
      <c r="C22" s="33" t="s">
        <v>8</v>
      </c>
      <c r="D22" s="33"/>
      <c r="E22" s="88" t="s">
        <v>85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33"/>
      <c r="AD22" s="33"/>
      <c r="AE22" s="33"/>
      <c r="AF22" s="33" t="s">
        <v>260</v>
      </c>
      <c r="AG22" s="33"/>
      <c r="AH22" s="33"/>
      <c r="AI22" s="33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2"/>
    </row>
    <row r="23" spans="3:61" ht="18" customHeight="1" x14ac:dyDescent="0.25">
      <c r="C23" s="33" t="s">
        <v>12</v>
      </c>
      <c r="D23" s="33"/>
      <c r="E23" s="116"/>
      <c r="F23" s="117"/>
      <c r="G23" s="118"/>
      <c r="H23" s="33" t="s">
        <v>11</v>
      </c>
      <c r="I23" s="33"/>
      <c r="J23" s="92"/>
      <c r="K23" s="93"/>
      <c r="L23" s="93"/>
      <c r="M23" s="94"/>
      <c r="N23" s="33" t="s">
        <v>108</v>
      </c>
      <c r="O23" s="33"/>
      <c r="P23" s="33"/>
      <c r="Q23" s="33"/>
      <c r="R23" s="81"/>
      <c r="S23" s="81"/>
      <c r="T23" s="81"/>
      <c r="U23" s="81"/>
      <c r="V23" s="33" t="s">
        <v>107</v>
      </c>
      <c r="W23" s="33"/>
      <c r="X23" s="33"/>
      <c r="Y23" s="91"/>
      <c r="Z23" s="91"/>
      <c r="AA23" s="91"/>
      <c r="AB23" s="91"/>
      <c r="AC23" s="33"/>
      <c r="AD23" s="33"/>
      <c r="AE23" s="33"/>
      <c r="AF23" s="33" t="s">
        <v>261</v>
      </c>
      <c r="AG23" s="33"/>
      <c r="AH23" s="33"/>
      <c r="AI23" s="33"/>
      <c r="AJ23" s="33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24"/>
      <c r="BB23" s="24" t="s">
        <v>262</v>
      </c>
      <c r="BC23" s="24"/>
      <c r="BD23" s="76" t="s">
        <v>265</v>
      </c>
      <c r="BE23" s="76"/>
      <c r="BF23" s="76"/>
      <c r="BG23" s="76"/>
      <c r="BH23" s="76"/>
    </row>
    <row r="24" spans="3:61" ht="18" customHeight="1" x14ac:dyDescent="0.25">
      <c r="C24" s="33" t="s">
        <v>13</v>
      </c>
      <c r="D24" s="33"/>
      <c r="E24" s="33"/>
      <c r="F24" s="33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33"/>
      <c r="AD24" s="33"/>
      <c r="AE24" s="33"/>
      <c r="AF24" s="33" t="s">
        <v>31</v>
      </c>
      <c r="AG24" s="33"/>
      <c r="AH24" s="33"/>
      <c r="AI24" s="33"/>
      <c r="AJ24" s="33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24"/>
      <c r="BB24" s="24" t="s">
        <v>262</v>
      </c>
      <c r="BC24" s="24"/>
      <c r="BD24" s="76" t="s">
        <v>358</v>
      </c>
      <c r="BE24" s="76"/>
      <c r="BF24" s="76"/>
      <c r="BG24" s="76"/>
      <c r="BH24" s="76"/>
    </row>
    <row r="25" spans="3:61" ht="15.75" customHeight="1" x14ac:dyDescent="0.25">
      <c r="C25" s="33"/>
      <c r="D25" s="33"/>
      <c r="E25" s="33"/>
      <c r="F25" s="33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2"/>
      <c r="AC25" s="33"/>
      <c r="AD25" s="33"/>
      <c r="AE25" s="33"/>
      <c r="AG25" s="33"/>
      <c r="AI25" s="33" t="s">
        <v>20</v>
      </c>
      <c r="AJ25" s="33"/>
      <c r="AK25" s="92"/>
      <c r="AL25" s="93"/>
      <c r="AM25" s="93"/>
      <c r="AN25" s="94"/>
      <c r="AO25" s="33"/>
      <c r="AP25" s="33"/>
      <c r="AQ25" s="33" t="s">
        <v>21</v>
      </c>
      <c r="AR25" s="33"/>
      <c r="AS25" s="33"/>
      <c r="AT25" s="92"/>
      <c r="AU25" s="93"/>
      <c r="AV25" s="93"/>
      <c r="AW25" s="94"/>
      <c r="AX25" s="33"/>
      <c r="AY25" s="33"/>
      <c r="AZ25" s="33" t="s">
        <v>22</v>
      </c>
      <c r="BA25" s="33"/>
      <c r="BB25" s="33"/>
      <c r="BC25" s="92"/>
      <c r="BD25" s="93"/>
      <c r="BE25" s="93"/>
      <c r="BF25" s="94"/>
    </row>
    <row r="26" spans="3:61" ht="18" customHeight="1" x14ac:dyDescent="0.25">
      <c r="C26" s="33" t="s">
        <v>54</v>
      </c>
      <c r="E26" s="125"/>
      <c r="F26" s="125"/>
      <c r="G26" s="125"/>
      <c r="H26" s="125"/>
      <c r="I26" s="125"/>
      <c r="J26" s="125"/>
      <c r="K26" s="125"/>
      <c r="L26" s="125"/>
      <c r="M26" s="125"/>
      <c r="O26" s="38" t="s">
        <v>109</v>
      </c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</row>
    <row r="27" spans="3:61" ht="15.75" customHeight="1" x14ac:dyDescent="0.2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</row>
    <row r="28" spans="3:61" ht="15.75" customHeight="1" x14ac:dyDescent="0.25">
      <c r="C28" s="7" t="s">
        <v>110</v>
      </c>
      <c r="AC28" s="33"/>
      <c r="AD28" s="33"/>
      <c r="AE28" s="33"/>
      <c r="AF28" s="33"/>
      <c r="AH28" s="33"/>
      <c r="AI28" s="33"/>
      <c r="AJ28" s="33"/>
      <c r="AK28" s="33"/>
      <c r="AL28" s="33"/>
      <c r="AM28" s="33"/>
      <c r="AO28" s="33"/>
      <c r="AP28" s="33"/>
      <c r="AQ28" s="33"/>
      <c r="AR28" s="33"/>
      <c r="AS28" s="33"/>
      <c r="AU28" s="33"/>
      <c r="AV28" s="33"/>
      <c r="AW28" s="33"/>
      <c r="AX28" s="33"/>
      <c r="AY28" s="33"/>
      <c r="BA28" s="33"/>
      <c r="BB28" s="33"/>
      <c r="BC28" s="33"/>
      <c r="BD28" s="33"/>
      <c r="BE28" s="33"/>
      <c r="BG28" s="33"/>
      <c r="BH28" s="33"/>
      <c r="BI28" s="33"/>
    </row>
    <row r="29" spans="3:61" ht="15.75" customHeight="1" x14ac:dyDescent="0.25">
      <c r="C29" s="33" t="s">
        <v>410</v>
      </c>
      <c r="M29" s="120" t="s">
        <v>524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</row>
    <row r="30" spans="3:61" ht="15.75" customHeight="1" x14ac:dyDescent="0.25">
      <c r="C30" s="33" t="s">
        <v>111</v>
      </c>
      <c r="M30" s="120" t="s">
        <v>139</v>
      </c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33"/>
      <c r="AD30" s="33"/>
      <c r="AE30" s="33"/>
      <c r="AF30" s="33" t="s">
        <v>369</v>
      </c>
      <c r="AG30" s="33"/>
      <c r="AH30" s="33"/>
      <c r="AI30" s="33"/>
      <c r="AJ30" s="92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4"/>
    </row>
    <row r="31" spans="3:61" ht="15.75" customHeight="1" x14ac:dyDescent="0.25">
      <c r="C31" s="33" t="s">
        <v>144</v>
      </c>
      <c r="J31" s="121"/>
      <c r="K31" s="122"/>
      <c r="L31" s="123"/>
      <c r="M31" s="38" t="s">
        <v>145</v>
      </c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33"/>
      <c r="AD31" s="33"/>
      <c r="AE31" s="33"/>
      <c r="AF31" s="33" t="s">
        <v>370</v>
      </c>
      <c r="AG31" s="33"/>
      <c r="AH31" s="33"/>
      <c r="AI31" s="33"/>
      <c r="AJ31" s="119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4"/>
    </row>
    <row r="32" spans="3:61" ht="15.75" customHeight="1" x14ac:dyDescent="0.25">
      <c r="C32" s="100" t="s">
        <v>146</v>
      </c>
      <c r="D32" s="100"/>
      <c r="E32" s="100"/>
      <c r="F32" s="100"/>
      <c r="G32" s="100"/>
      <c r="H32" s="100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33"/>
      <c r="AD32" s="33"/>
      <c r="AE32" s="33"/>
      <c r="AF32" s="33" t="s">
        <v>478</v>
      </c>
      <c r="AG32" s="33"/>
      <c r="AH32" s="33"/>
      <c r="AI32" s="33"/>
      <c r="AJ32" s="92" t="s">
        <v>481</v>
      </c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4"/>
    </row>
    <row r="33" spans="3:57" ht="30" customHeight="1" x14ac:dyDescent="0.25">
      <c r="C33" s="100"/>
      <c r="D33" s="100"/>
      <c r="E33" s="100"/>
      <c r="F33" s="100"/>
      <c r="G33" s="100"/>
      <c r="H33" s="100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70"/>
      <c r="AC33" s="33"/>
      <c r="AD33" s="33"/>
      <c r="AE33" s="33"/>
      <c r="AF33" s="9"/>
      <c r="AG33" s="9"/>
      <c r="AH33" s="9"/>
      <c r="AI33" s="9"/>
      <c r="AJ33" s="9"/>
      <c r="AK33" s="9"/>
      <c r="AL33" s="9"/>
      <c r="AM33" s="9"/>
      <c r="AN33" s="33"/>
      <c r="AO33" s="33"/>
      <c r="AP33" s="33"/>
      <c r="AQ33" s="33"/>
      <c r="AR33" s="33"/>
      <c r="AS33" s="33"/>
      <c r="AT33" s="34"/>
      <c r="AU33" s="34"/>
      <c r="AV33" s="34"/>
      <c r="AW33" s="34"/>
      <c r="AX33" s="34"/>
      <c r="AY33" s="44"/>
    </row>
    <row r="34" spans="3:57" ht="30.75" customHeight="1" x14ac:dyDescent="0.25">
      <c r="C34" s="33" t="s">
        <v>14</v>
      </c>
      <c r="D34" s="34"/>
      <c r="E34" s="34"/>
      <c r="F34" s="34"/>
      <c r="G34" s="34"/>
      <c r="H34" s="71"/>
      <c r="I34" s="72"/>
      <c r="J34" s="72"/>
      <c r="K34" s="72"/>
      <c r="L34" s="72"/>
      <c r="M34" s="72"/>
      <c r="N34" s="33" t="s">
        <v>147</v>
      </c>
      <c r="O34" s="34"/>
      <c r="P34" s="34"/>
      <c r="Q34" s="34"/>
      <c r="R34" s="34"/>
      <c r="S34" s="73" t="s">
        <v>413</v>
      </c>
      <c r="T34" s="74"/>
      <c r="U34" s="74"/>
      <c r="V34" s="74"/>
      <c r="W34" s="74"/>
      <c r="X34" s="74"/>
      <c r="Y34" s="74"/>
      <c r="Z34" s="74"/>
      <c r="AA34" s="74"/>
      <c r="AB34" s="75"/>
      <c r="AC34" s="33"/>
      <c r="AD34" s="33"/>
      <c r="AE34" s="33"/>
      <c r="AF34" s="33"/>
      <c r="AG34" s="33"/>
      <c r="AH34" s="33"/>
      <c r="AI34" s="33"/>
      <c r="AJ34" s="33"/>
      <c r="AK34" s="33"/>
      <c r="AL34" s="34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4"/>
      <c r="BB34" s="34"/>
      <c r="BC34" s="34"/>
      <c r="BD34" s="34"/>
      <c r="BE34" s="44"/>
    </row>
    <row r="35" spans="3:57" x14ac:dyDescent="0.25">
      <c r="C35" s="33" t="s">
        <v>434</v>
      </c>
      <c r="D35" s="34"/>
      <c r="E35" s="34"/>
      <c r="F35" s="34"/>
      <c r="G35" s="34"/>
      <c r="H35" s="99"/>
      <c r="I35" s="99"/>
      <c r="J35" s="99"/>
      <c r="K35" s="99"/>
      <c r="L35" s="99"/>
      <c r="M35" s="99"/>
      <c r="N35" s="33" t="s">
        <v>148</v>
      </c>
      <c r="O35" s="34"/>
      <c r="P35" s="34"/>
      <c r="Q35" s="34"/>
      <c r="R35" s="34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33"/>
      <c r="AD35" s="33"/>
      <c r="AE35" s="33"/>
      <c r="AZ35" s="44"/>
      <c r="BA35" s="44"/>
      <c r="BB35" s="44"/>
      <c r="BC35" s="44"/>
      <c r="BD35" s="44"/>
      <c r="BE35" s="44"/>
    </row>
    <row r="36" spans="3:57" x14ac:dyDescent="0.25">
      <c r="C36" s="33"/>
      <c r="D36" s="34"/>
      <c r="E36" s="34"/>
      <c r="F36" s="34"/>
      <c r="G36" s="34"/>
      <c r="H36" s="34"/>
      <c r="I36" s="34"/>
      <c r="J36" s="20"/>
      <c r="K36" s="20"/>
      <c r="L36" s="20"/>
      <c r="M36" s="20"/>
      <c r="N36" s="20" t="s">
        <v>535</v>
      </c>
      <c r="O36" s="20"/>
      <c r="P36" s="20"/>
      <c r="Q36" s="20"/>
      <c r="R36" s="2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33"/>
      <c r="AD36" s="33"/>
      <c r="AZ36" s="44"/>
      <c r="BA36" s="44"/>
      <c r="BB36" s="44"/>
      <c r="BC36" s="44"/>
      <c r="BD36" s="44"/>
      <c r="BE36" s="44"/>
    </row>
    <row r="37" spans="3:57" ht="6.75" customHeight="1" x14ac:dyDescent="0.25">
      <c r="C37" s="33"/>
      <c r="D37" s="34"/>
      <c r="E37" s="34"/>
      <c r="F37" s="34"/>
      <c r="G37" s="34"/>
      <c r="H37" s="34"/>
      <c r="I37" s="3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33"/>
      <c r="AD37" s="33"/>
      <c r="AZ37" s="44"/>
      <c r="BA37" s="44"/>
      <c r="BB37" s="44"/>
      <c r="BC37" s="44"/>
      <c r="BD37" s="44"/>
      <c r="BE37" s="44"/>
    </row>
    <row r="38" spans="3:57" ht="5.25" customHeight="1" x14ac:dyDescent="0.25">
      <c r="C38" s="33"/>
      <c r="D38" s="34"/>
      <c r="E38" s="34"/>
      <c r="F38" s="34"/>
      <c r="G38" s="34"/>
      <c r="H38" s="34"/>
      <c r="I38" s="34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33"/>
      <c r="AD38" s="33"/>
      <c r="AZ38" s="44"/>
      <c r="BA38" s="44"/>
      <c r="BB38" s="44"/>
      <c r="BC38" s="44"/>
      <c r="BD38" s="44"/>
      <c r="BE38" s="44"/>
    </row>
    <row r="39" spans="3:57" x14ac:dyDescent="0.25">
      <c r="C39" s="33" t="s">
        <v>149</v>
      </c>
      <c r="D39" s="35"/>
      <c r="E39" s="35"/>
      <c r="F39" s="35"/>
      <c r="G39" s="35"/>
      <c r="H39" s="76" t="s">
        <v>150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33"/>
      <c r="AD39" s="33"/>
      <c r="AE39" s="33"/>
      <c r="AZ39" s="44"/>
      <c r="BA39" s="44"/>
      <c r="BB39" s="44"/>
      <c r="BC39" s="44"/>
      <c r="BD39" s="44"/>
      <c r="BE39" s="44"/>
    </row>
    <row r="40" spans="3:57" x14ac:dyDescent="0.25">
      <c r="C40" s="35"/>
      <c r="D40" s="35"/>
      <c r="E40" s="35"/>
      <c r="F40" s="35"/>
      <c r="G40" s="35"/>
      <c r="H40" s="34"/>
      <c r="I40" s="34"/>
      <c r="J40" s="34"/>
      <c r="K40" s="46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3"/>
      <c r="AD40" s="33"/>
      <c r="AE40" s="33"/>
      <c r="AZ40" s="44"/>
      <c r="BA40" s="44"/>
      <c r="BB40" s="44"/>
      <c r="BC40" s="44"/>
      <c r="BD40" s="44"/>
    </row>
    <row r="41" spans="3:57" ht="16.5" customHeight="1" x14ac:dyDescent="0.25">
      <c r="C41" s="33" t="s">
        <v>540</v>
      </c>
      <c r="D41" s="35"/>
      <c r="E41" s="35"/>
      <c r="F41" s="35"/>
      <c r="G41" s="35"/>
      <c r="H41" s="34"/>
      <c r="I41" s="34"/>
      <c r="J41" s="34"/>
      <c r="K41" s="46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3"/>
      <c r="AD41" s="33"/>
      <c r="AE41" s="33"/>
      <c r="AZ41" s="44"/>
      <c r="BA41" s="44"/>
      <c r="BB41" s="44"/>
      <c r="BC41" s="44"/>
      <c r="BD41" s="44"/>
    </row>
    <row r="42" spans="3:57" x14ac:dyDescent="0.25">
      <c r="C42" s="33"/>
      <c r="D42" s="78" t="s">
        <v>435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7" t="s">
        <v>436</v>
      </c>
      <c r="U42" s="77"/>
      <c r="V42" s="77"/>
      <c r="W42" s="77"/>
      <c r="X42" s="77"/>
      <c r="Y42" s="77"/>
      <c r="Z42" s="77"/>
      <c r="AA42" s="77"/>
      <c r="AB42" s="77"/>
      <c r="AC42" s="33"/>
      <c r="AD42" s="33"/>
      <c r="AE42" s="33"/>
    </row>
    <row r="43" spans="3:57" ht="31.5" customHeight="1" x14ac:dyDescent="0.25">
      <c r="C43" s="33">
        <v>1</v>
      </c>
      <c r="D43" s="64" t="s">
        <v>463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 t="s">
        <v>437</v>
      </c>
      <c r="U43" s="64"/>
      <c r="V43" s="64"/>
      <c r="W43" s="64"/>
      <c r="X43" s="64"/>
      <c r="Y43" s="64"/>
      <c r="Z43" s="64"/>
      <c r="AA43" s="64"/>
      <c r="AB43" s="64"/>
      <c r="AC43" s="33"/>
      <c r="AD43" s="33"/>
      <c r="AE43" s="33"/>
    </row>
    <row r="44" spans="3:57" ht="7.5" customHeight="1" x14ac:dyDescent="0.25">
      <c r="C44" s="35"/>
      <c r="D44" s="33"/>
      <c r="Q44" s="33"/>
      <c r="AD44" s="33"/>
      <c r="AE44" s="33"/>
    </row>
    <row r="45" spans="3:57" ht="31.5" customHeight="1" x14ac:dyDescent="0.25">
      <c r="C45" s="35"/>
      <c r="D45" s="38" t="s">
        <v>508</v>
      </c>
      <c r="K45" s="45"/>
      <c r="AC45" s="33"/>
      <c r="AD45" s="33"/>
      <c r="AE45" s="33"/>
    </row>
    <row r="46" spans="3:57" ht="31.5" customHeight="1" x14ac:dyDescent="0.25">
      <c r="C46" s="35"/>
      <c r="D46" s="78" t="s">
        <v>435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7" t="s">
        <v>436</v>
      </c>
      <c r="U46" s="77"/>
      <c r="V46" s="77"/>
      <c r="W46" s="77"/>
      <c r="X46" s="77"/>
      <c r="Y46" s="77"/>
      <c r="Z46" s="77"/>
      <c r="AA46" s="77"/>
      <c r="AB46" s="77"/>
      <c r="AC46" s="33"/>
      <c r="AD46" s="33"/>
      <c r="AE46" s="33"/>
    </row>
    <row r="47" spans="3:57" ht="31.5" customHeight="1" x14ac:dyDescent="0.25">
      <c r="C47" s="35">
        <v>1</v>
      </c>
      <c r="D47" s="64" t="s">
        <v>464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 t="s">
        <v>437</v>
      </c>
      <c r="U47" s="64"/>
      <c r="V47" s="64"/>
      <c r="W47" s="64"/>
      <c r="X47" s="64"/>
      <c r="Y47" s="64"/>
      <c r="Z47" s="64"/>
      <c r="AA47" s="64"/>
      <c r="AB47" s="64"/>
      <c r="AC47" s="33"/>
      <c r="AD47" s="33"/>
      <c r="AE47" s="33"/>
    </row>
    <row r="48" spans="3:57" ht="22.5" customHeight="1" x14ac:dyDescent="0.25">
      <c r="C48" s="35"/>
      <c r="D48" s="33"/>
      <c r="R48" s="33"/>
    </row>
    <row r="49" spans="3:31" ht="31.5" customHeight="1" x14ac:dyDescent="0.25">
      <c r="C49" s="35"/>
      <c r="D49" s="33" t="s">
        <v>509</v>
      </c>
      <c r="E49" s="33"/>
      <c r="F49" s="33"/>
      <c r="G49" s="33"/>
      <c r="H49" s="33"/>
      <c r="I49" s="33"/>
      <c r="J49" s="33"/>
      <c r="K49" s="33"/>
      <c r="L49" s="33"/>
      <c r="M49" s="33"/>
      <c r="N49" s="5"/>
      <c r="O49" s="33"/>
      <c r="P49" s="33"/>
      <c r="Q49" s="33"/>
      <c r="R49" s="82" t="s">
        <v>23</v>
      </c>
      <c r="S49" s="82"/>
      <c r="T49" s="82"/>
      <c r="U49" s="33"/>
      <c r="V49" s="5"/>
      <c r="W49" s="33"/>
      <c r="X49" s="33"/>
      <c r="Y49" s="33"/>
      <c r="Z49" s="33"/>
      <c r="AA49" s="33"/>
      <c r="AB49" s="33"/>
      <c r="AC49" s="33"/>
      <c r="AD49" s="33"/>
      <c r="AE49" s="33"/>
    </row>
    <row r="50" spans="3:31" ht="20.25" customHeight="1" x14ac:dyDescent="0.25">
      <c r="C50" s="35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5"/>
      <c r="O50" s="33"/>
      <c r="P50" s="33"/>
      <c r="Q50" s="33"/>
      <c r="R50" s="33"/>
      <c r="S50" s="5"/>
      <c r="T50" s="33"/>
      <c r="U50" s="53" t="s">
        <v>471</v>
      </c>
      <c r="V50" s="53"/>
      <c r="W50" s="53"/>
      <c r="X50" s="53"/>
      <c r="Y50" s="53"/>
      <c r="Z50" s="53"/>
    </row>
    <row r="51" spans="3:31" ht="31.5" customHeight="1" x14ac:dyDescent="0.25">
      <c r="C51" s="35"/>
      <c r="D51" s="33" t="s">
        <v>510</v>
      </c>
      <c r="E51" s="9"/>
      <c r="F51" s="9"/>
      <c r="G51" s="9"/>
      <c r="H51" s="9"/>
      <c r="I51" s="9"/>
      <c r="J51" s="9"/>
      <c r="K51" s="9"/>
      <c r="L51" s="33"/>
      <c r="M51" s="33"/>
      <c r="N51" s="5"/>
      <c r="O51" s="33"/>
      <c r="P51" s="33"/>
      <c r="Q51" s="33"/>
      <c r="R51" s="82" t="s">
        <v>24</v>
      </c>
      <c r="S51" s="82"/>
      <c r="T51" s="82"/>
      <c r="U51" s="33"/>
      <c r="V51" s="5"/>
      <c r="W51" s="33"/>
      <c r="X51" s="33"/>
      <c r="Y51" s="33"/>
      <c r="Z51" s="33"/>
      <c r="AA51" s="33"/>
      <c r="AB51" s="33"/>
      <c r="AC51" s="33"/>
      <c r="AD51" s="33"/>
      <c r="AE51" s="33"/>
    </row>
    <row r="52" spans="3:31" ht="31.5" customHeight="1" x14ac:dyDescent="0.25">
      <c r="C52" s="35"/>
      <c r="D52" s="33" t="s">
        <v>500</v>
      </c>
      <c r="E52" s="33"/>
      <c r="F52" s="33"/>
      <c r="G52" s="33"/>
      <c r="H52" s="33"/>
      <c r="I52" s="33"/>
      <c r="J52" s="33"/>
      <c r="K52" s="33"/>
      <c r="L52" s="33"/>
      <c r="M52" s="33"/>
      <c r="N52" s="5"/>
      <c r="O52" s="33"/>
      <c r="P52" s="33"/>
      <c r="Q52" s="33"/>
      <c r="R52" s="33"/>
      <c r="S52" s="33"/>
      <c r="T52" s="33"/>
      <c r="U52" s="33"/>
      <c r="V52" s="5"/>
      <c r="W52" s="33"/>
      <c r="X52" s="33"/>
      <c r="Y52" s="33"/>
      <c r="Z52" s="33"/>
      <c r="AA52" s="33"/>
      <c r="AB52" s="33"/>
      <c r="AC52" s="33"/>
      <c r="AD52" s="33"/>
      <c r="AE52" s="33"/>
    </row>
    <row r="53" spans="3:31" ht="31.5" customHeight="1" x14ac:dyDescent="0.25">
      <c r="C53" s="35"/>
      <c r="D53" s="33" t="s">
        <v>511</v>
      </c>
      <c r="E53" s="33"/>
      <c r="F53" s="33"/>
      <c r="G53" s="33"/>
      <c r="H53" s="33"/>
      <c r="I53" s="33"/>
      <c r="J53" s="33"/>
      <c r="K53" s="33"/>
      <c r="L53" s="33"/>
      <c r="M53" s="33"/>
      <c r="N53" s="5"/>
      <c r="O53" s="33"/>
      <c r="P53" s="33"/>
      <c r="Q53" s="33"/>
      <c r="R53" s="33"/>
      <c r="S53" s="33"/>
      <c r="T53" s="33"/>
      <c r="U53" s="33"/>
      <c r="V53" s="5"/>
      <c r="W53" s="33"/>
      <c r="X53" s="33"/>
      <c r="Y53" s="33"/>
      <c r="Z53" s="33"/>
      <c r="AA53" s="134" t="s">
        <v>23</v>
      </c>
      <c r="AB53" s="134"/>
      <c r="AC53" s="33"/>
      <c r="AD53" s="33"/>
    </row>
    <row r="54" spans="3:31" ht="18" customHeight="1" x14ac:dyDescent="0.25">
      <c r="C54" s="35"/>
      <c r="AD54" s="33"/>
      <c r="AE54" s="33"/>
    </row>
    <row r="55" spans="3:31" ht="31.5" customHeight="1" x14ac:dyDescent="0.25">
      <c r="C55" s="35"/>
      <c r="D55" s="133" t="s">
        <v>467</v>
      </c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</row>
    <row r="56" spans="3:31" ht="31.5" customHeight="1" x14ac:dyDescent="0.25">
      <c r="C56" s="35"/>
      <c r="D56" s="12" t="s">
        <v>468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3:31" ht="31.5" customHeight="1" x14ac:dyDescent="0.25">
      <c r="C57" s="35"/>
      <c r="D57" s="12" t="s">
        <v>542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3:31" ht="31.5" customHeight="1" x14ac:dyDescent="0.25">
      <c r="C58" s="35"/>
      <c r="D58" s="12" t="s">
        <v>469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3:31" ht="31.5" customHeight="1" x14ac:dyDescent="0.25">
      <c r="C59" s="35"/>
      <c r="D59" s="12" t="s">
        <v>470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3:31" ht="20.25" customHeight="1" x14ac:dyDescent="0.25">
      <c r="C60" s="35"/>
      <c r="T60" s="53" t="s">
        <v>471</v>
      </c>
      <c r="U60" s="53"/>
      <c r="V60" s="53"/>
      <c r="W60" s="53"/>
      <c r="X60" s="53"/>
      <c r="Y60" s="53"/>
    </row>
    <row r="61" spans="3:31" ht="31.5" customHeight="1" x14ac:dyDescent="0.25">
      <c r="C61" s="35"/>
      <c r="D61" s="38" t="s">
        <v>472</v>
      </c>
    </row>
    <row r="62" spans="3:31" ht="31.5" customHeight="1" x14ac:dyDescent="0.25">
      <c r="C62" s="35"/>
      <c r="D62" s="38" t="s">
        <v>473</v>
      </c>
    </row>
    <row r="63" spans="3:31" ht="21" customHeight="1" x14ac:dyDescent="0.25">
      <c r="C63" s="35"/>
      <c r="D63" s="33"/>
      <c r="E63" s="33"/>
      <c r="T63" s="53" t="s">
        <v>471</v>
      </c>
      <c r="U63" s="53"/>
      <c r="V63" s="53"/>
      <c r="W63" s="53"/>
      <c r="X63" s="53"/>
      <c r="Y63" s="53"/>
    </row>
    <row r="64" spans="3:31" ht="31.5" customHeight="1" x14ac:dyDescent="0.25">
      <c r="C64" s="35"/>
      <c r="D64" s="38" t="s">
        <v>474</v>
      </c>
      <c r="X64" s="53"/>
      <c r="Y64" s="53"/>
      <c r="Z64" s="53"/>
      <c r="AA64" s="53"/>
      <c r="AB64" s="53"/>
      <c r="AC64" s="53"/>
    </row>
    <row r="65" spans="3:69" ht="23.25" customHeight="1" x14ac:dyDescent="0.25">
      <c r="C65" s="35"/>
      <c r="T65" s="53" t="s">
        <v>471</v>
      </c>
      <c r="U65" s="53"/>
      <c r="V65" s="53"/>
      <c r="W65" s="53"/>
      <c r="X65" s="53"/>
      <c r="Y65" s="53"/>
      <c r="AR65" s="33"/>
      <c r="AS65" s="33"/>
      <c r="AT65" s="33"/>
      <c r="AU65" s="33"/>
      <c r="AV65" s="33"/>
      <c r="AW65" s="33"/>
      <c r="AX65" s="33"/>
      <c r="AY65" s="33"/>
      <c r="BF65" s="33"/>
      <c r="BG65" s="33"/>
      <c r="BH65" s="33"/>
      <c r="BI65" s="33"/>
      <c r="BJ65" s="5"/>
      <c r="BK65" s="33"/>
      <c r="BL65" s="33"/>
      <c r="BM65" s="33"/>
      <c r="BN65" s="33"/>
      <c r="BO65" s="33"/>
      <c r="BP65" s="33"/>
      <c r="BQ65" s="33"/>
    </row>
    <row r="66" spans="3:69" ht="31.5" customHeight="1" x14ac:dyDescent="0.25">
      <c r="C66" s="18"/>
      <c r="D66" s="38" t="s">
        <v>512</v>
      </c>
      <c r="AR66" s="61"/>
      <c r="AS66" s="61"/>
      <c r="AT66" s="61"/>
      <c r="AU66" s="61"/>
      <c r="AV66" s="61"/>
      <c r="AW66" s="61"/>
      <c r="AX66" s="61"/>
      <c r="AY66" s="61"/>
      <c r="AZ66" s="12"/>
      <c r="BA66" s="12"/>
      <c r="BB66" s="12"/>
      <c r="BC66" s="12"/>
      <c r="BD66" s="12"/>
      <c r="BE66" s="12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33"/>
    </row>
    <row r="68" spans="3:69" x14ac:dyDescent="0.25">
      <c r="D68" s="38" t="s">
        <v>475</v>
      </c>
      <c r="G68" s="38" t="s">
        <v>476</v>
      </c>
      <c r="T68" s="53" t="s">
        <v>471</v>
      </c>
      <c r="U68" s="53"/>
      <c r="V68" s="53"/>
      <c r="W68" s="53"/>
      <c r="X68" s="53"/>
      <c r="Y68" s="53"/>
    </row>
    <row r="70" spans="3:69" ht="10.5" customHeight="1" x14ac:dyDescent="0.25"/>
    <row r="71" spans="3:69" x14ac:dyDescent="0.25">
      <c r="D71" s="33" t="s">
        <v>541</v>
      </c>
      <c r="E71" s="33"/>
      <c r="F71" s="33"/>
      <c r="G71" s="33"/>
      <c r="H71" s="33"/>
      <c r="I71" s="33"/>
      <c r="J71" s="33"/>
      <c r="K71" s="33"/>
      <c r="L71" s="33"/>
      <c r="M71" s="33"/>
      <c r="N71" s="5"/>
      <c r="O71" s="33"/>
      <c r="P71" s="33"/>
      <c r="Q71" s="33"/>
      <c r="R71" s="33"/>
      <c r="S71" s="33"/>
      <c r="T71" s="33"/>
      <c r="U71" s="33"/>
      <c r="V71" s="5"/>
      <c r="W71" s="33"/>
      <c r="X71" s="33"/>
      <c r="Y71" s="33"/>
      <c r="Z71" s="33"/>
      <c r="AA71" s="33"/>
      <c r="AB71" s="33"/>
      <c r="AC71" s="33"/>
    </row>
    <row r="72" spans="3:69" x14ac:dyDescent="0.25">
      <c r="D72" s="33" t="s">
        <v>450</v>
      </c>
      <c r="E72" s="33"/>
      <c r="F72" s="33"/>
      <c r="G72" s="33"/>
      <c r="H72" s="33"/>
      <c r="I72" s="33"/>
      <c r="J72" s="33"/>
      <c r="K72" s="33"/>
      <c r="L72" s="33"/>
      <c r="M72" s="33"/>
      <c r="N72" s="5"/>
      <c r="O72" s="33"/>
      <c r="P72" s="33"/>
      <c r="Q72" s="33" t="s">
        <v>451</v>
      </c>
      <c r="R72" s="33"/>
      <c r="S72" s="33"/>
      <c r="T72" s="33"/>
      <c r="U72" s="33"/>
      <c r="V72" s="5"/>
      <c r="W72" s="33"/>
      <c r="X72" s="33"/>
      <c r="Y72" s="33"/>
      <c r="Z72" s="33"/>
      <c r="AA72" s="33"/>
      <c r="AB72" s="33"/>
      <c r="AC72" s="33"/>
    </row>
    <row r="73" spans="3:69" ht="15.75" x14ac:dyDescent="0.25">
      <c r="D73" s="38" t="s">
        <v>452</v>
      </c>
      <c r="Q73" s="38" t="s">
        <v>453</v>
      </c>
      <c r="Y73" s="6"/>
      <c r="Z73" s="6"/>
      <c r="AA73" s="6"/>
      <c r="AB73" s="6"/>
      <c r="AC73" s="33"/>
    </row>
    <row r="75" spans="3:69" x14ac:dyDescent="0.25">
      <c r="W75" s="38" t="s">
        <v>537</v>
      </c>
    </row>
    <row r="77" spans="3:69" x14ac:dyDescent="0.25">
      <c r="J77" s="38" t="s">
        <v>538</v>
      </c>
    </row>
    <row r="79" spans="3:69" x14ac:dyDescent="0.25">
      <c r="D79" s="38" t="s">
        <v>539</v>
      </c>
    </row>
  </sheetData>
  <mergeCells count="69">
    <mergeCell ref="D55:AC55"/>
    <mergeCell ref="R49:T49"/>
    <mergeCell ref="R51:T51"/>
    <mergeCell ref="AA53:AB53"/>
    <mergeCell ref="D46:S46"/>
    <mergeCell ref="T46:AB46"/>
    <mergeCell ref="D47:S47"/>
    <mergeCell ref="T47:AB47"/>
    <mergeCell ref="G1:K1"/>
    <mergeCell ref="E23:G23"/>
    <mergeCell ref="AJ31:BH31"/>
    <mergeCell ref="AJ30:BH30"/>
    <mergeCell ref="AK24:AZ24"/>
    <mergeCell ref="BD24:BH24"/>
    <mergeCell ref="M30:AB30"/>
    <mergeCell ref="J31:L31"/>
    <mergeCell ref="O31:AB31"/>
    <mergeCell ref="E26:M26"/>
    <mergeCell ref="R26:AB26"/>
    <mergeCell ref="M29:AB29"/>
    <mergeCell ref="G24:AB25"/>
    <mergeCell ref="F12:AB12"/>
    <mergeCell ref="F11:AB11"/>
    <mergeCell ref="BD11:BH11"/>
    <mergeCell ref="AJ32:BH32"/>
    <mergeCell ref="H35:M35"/>
    <mergeCell ref="C32:H33"/>
    <mergeCell ref="D43:S43"/>
    <mergeCell ref="F13:AB13"/>
    <mergeCell ref="G16:AB17"/>
    <mergeCell ref="C16:F17"/>
    <mergeCell ref="AO18:AR18"/>
    <mergeCell ref="AI19:AN19"/>
    <mergeCell ref="AV19:BH19"/>
    <mergeCell ref="AJ21:BH21"/>
    <mergeCell ref="AK25:AN25"/>
    <mergeCell ref="AT25:AW25"/>
    <mergeCell ref="BC25:BF25"/>
    <mergeCell ref="AJ22:BH22"/>
    <mergeCell ref="AK23:AZ23"/>
    <mergeCell ref="AK11:AZ11"/>
    <mergeCell ref="AK12:AN12"/>
    <mergeCell ref="AT12:AW12"/>
    <mergeCell ref="BC12:BF12"/>
    <mergeCell ref="AI6:AN6"/>
    <mergeCell ref="AV6:BH6"/>
    <mergeCell ref="AJ8:BH8"/>
    <mergeCell ref="AJ9:BH9"/>
    <mergeCell ref="BD10:BH10"/>
    <mergeCell ref="AK10:AZ10"/>
    <mergeCell ref="BD23:BH23"/>
    <mergeCell ref="R23:U23"/>
    <mergeCell ref="E15:K15"/>
    <mergeCell ref="S15:AB15"/>
    <mergeCell ref="H18:AB18"/>
    <mergeCell ref="X19:AB19"/>
    <mergeCell ref="R20:AB20"/>
    <mergeCell ref="E22:AB22"/>
    <mergeCell ref="Y23:AB23"/>
    <mergeCell ref="J23:M23"/>
    <mergeCell ref="T43:AB43"/>
    <mergeCell ref="I32:AB33"/>
    <mergeCell ref="H34:M34"/>
    <mergeCell ref="S34:AB34"/>
    <mergeCell ref="H39:AB39"/>
    <mergeCell ref="T42:AB42"/>
    <mergeCell ref="D42:S42"/>
    <mergeCell ref="S35:AB35"/>
    <mergeCell ref="S36:AB36"/>
  </mergeCells>
  <phoneticPr fontId="8" type="noConversion"/>
  <dataValidations count="8">
    <dataValidation type="date" allowBlank="1" showInputMessage="1" showErrorMessage="1" error="Неверная дата рождения" sqref="S15:AB15">
      <formula1>NOW()-30*12*80</formula1>
      <formula2>NOW()-30*12*10</formula2>
    </dataValidation>
    <dataValidation type="textLength" allowBlank="1" showInputMessage="1" showErrorMessage="1" sqref="J23:M23">
      <formula1>0</formula1>
      <formula2>10</formula2>
    </dataValidation>
    <dataValidation type="textLength" allowBlank="1" showInputMessage="1" showErrorMessage="1" sqref="E23:G23 H35:M35">
      <formula1>0</formula1>
      <formula2>6</formula2>
    </dataValidation>
    <dataValidation type="date" allowBlank="1" showInputMessage="1" showErrorMessage="1" sqref="R23:U23">
      <formula1>S15</formula1>
      <formula2>NOW()</formula2>
    </dataValidation>
    <dataValidation type="date" allowBlank="1" showInputMessage="1" showErrorMessage="1" sqref="H34:M34">
      <formula1>S15</formula1>
      <formula2>NOW()</formula2>
    </dataValidation>
    <dataValidation type="textLength" allowBlank="1" showInputMessage="1" showErrorMessage="1" sqref="S35:AB35">
      <formula1>0</formula1>
      <formula2>14</formula2>
    </dataValidation>
    <dataValidation type="list" allowBlank="1" showInputMessage="1" showErrorMessage="1" sqref="BD10:BH10">
      <formula1>$O$2:$O$16</formula1>
    </dataValidation>
    <dataValidation type="list" allowBlank="1" showInputMessage="1" showErrorMessage="1" sqref="BD11:BH11">
      <formula1>$P$2:$P$87</formula1>
    </dataValidation>
  </dataValidations>
  <pageMargins left="0.15748031496062992" right="0.15748031496062992" top="0.43307086614173229" bottom="0.15748031496062992" header="0.35433070866141736" footer="0"/>
  <pageSetup paperSize="9" scale="7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Справочники!$N$2:$N$93</xm:f>
          </x14:formula1>
          <xm:sqref>AV6:BH6</xm:sqref>
        </x14:dataValidation>
        <x14:dataValidation type="list" allowBlank="1" showInputMessage="1" showErrorMessage="1">
          <x14:formula1>
            <xm:f>Справочники!$A$2:$A$3</xm:f>
          </x14:formula1>
          <xm:sqref>X19:AB19</xm:sqref>
        </x14:dataValidation>
        <x14:dataValidation type="list" allowBlank="1" showInputMessage="1" showErrorMessage="1">
          <x14:formula1>
            <xm:f>Справочники!$O$2:$O$16</xm:f>
          </x14:formula1>
          <xm:sqref>BD23:BH23</xm:sqref>
        </x14:dataValidation>
        <x14:dataValidation type="list" allowBlank="1" showInputMessage="1" showErrorMessage="1">
          <x14:formula1>
            <xm:f>Справочники!$N$2:$N$93</xm:f>
          </x14:formula1>
          <xm:sqref>AV19:BH19</xm:sqref>
        </x14:dataValidation>
        <x14:dataValidation type="list" allowBlank="1" showInputMessage="1" showErrorMessage="1">
          <x14:formula1>
            <xm:f>Справочники!$P$2:$P$92</xm:f>
          </x14:formula1>
          <xm:sqref>BD24:BH24</xm:sqref>
        </x14:dataValidation>
        <x14:dataValidation type="list" allowBlank="1" showInputMessage="1" showErrorMessage="1">
          <x14:formula1>
            <xm:f>Справочники!$B$2:$B$3</xm:f>
          </x14:formula1>
          <xm:sqref>E15:K15</xm:sqref>
        </x14:dataValidation>
        <x14:dataValidation type="list" allowBlank="1" showInputMessage="1" showErrorMessage="1">
          <x14:formula1>
            <xm:f>Справочники!$F$2:$F$5</xm:f>
          </x14:formula1>
          <xm:sqref>H18:AB18</xm:sqref>
        </x14:dataValidation>
        <x14:dataValidation type="list" allowBlank="1" showInputMessage="1" showErrorMessage="1">
          <x14:formula1>
            <xm:f>Справочники!$G$2:$G$253</xm:f>
          </x14:formula1>
          <xm:sqref>R20:AB20</xm:sqref>
        </x14:dataValidation>
        <x14:dataValidation type="list" allowBlank="1" showInputMessage="1" showErrorMessage="1">
          <x14:formula1>
            <xm:f>Справочники!$E$2:$E$21</xm:f>
          </x14:formula1>
          <xm:sqref>E22:AB22</xm:sqref>
        </x14:dataValidation>
        <x14:dataValidation type="list" allowBlank="1" showInputMessage="1" showErrorMessage="1">
          <x14:formula1>
            <xm:f>Справочники!$H$2:$H$174</xm:f>
          </x14:formula1>
          <xm:sqref>M30:AB30</xm:sqref>
        </x14:dataValidation>
        <x14:dataValidation type="list" allowBlank="1" showInputMessage="1" showErrorMessage="1">
          <x14:formula1>
            <xm:f>Справочники!$I$2:$I$15</xm:f>
          </x14:formula1>
          <xm:sqref>S34:AB34</xm:sqref>
        </x14:dataValidation>
        <x14:dataValidation type="list" showInputMessage="1" showErrorMessage="1">
          <x14:formula1>
            <xm:f>Справочники!$J$2:$J$15</xm:f>
          </x14:formula1>
          <xm:sqref>H39:AB39</xm:sqref>
        </x14:dataValidation>
        <x14:dataValidation type="list" allowBlank="1" showInputMessage="1" showErrorMessage="1">
          <x14:formula1>
            <xm:f>Справочники!$D$8:$D$20</xm:f>
          </x14:formula1>
          <xm:sqref>M29:AB29</xm:sqref>
        </x14:dataValidation>
        <x14:dataValidation type="list" allowBlank="1" showInputMessage="1" showErrorMessage="1">
          <x14:formula1>
            <xm:f>Справочники!$L$2:$L$3</xm:f>
          </x14:formula1>
          <xm:sqref>T43:AB43</xm:sqref>
        </x14:dataValidation>
        <x14:dataValidation type="list" allowBlank="1" showInputMessage="1" showErrorMessage="1">
          <x14:formula1>
            <xm:f>Справочники!$S$2:$S$3</xm:f>
          </x14:formula1>
          <xm:sqref>AJ32:BH32</xm:sqref>
        </x14:dataValidation>
        <x14:dataValidation type="list" allowBlank="1" showInputMessage="1" showErrorMessage="1">
          <x14:formula1>
            <xm:f>Справочники!$K$7:$K$10</xm:f>
          </x14:formula1>
          <xm:sqref>D47:S47</xm:sqref>
        </x14:dataValidation>
        <x14:dataValidation type="list" allowBlank="1" showInputMessage="1" showErrorMessage="1">
          <x14:formula1>
            <xm:f>Справочники!$L$2:$L$3</xm:f>
          </x14:formula1>
          <xm:sqref>T47:AB47</xm:sqref>
        </x14:dataValidation>
        <x14:dataValidation type="list" allowBlank="1" showInputMessage="1" showErrorMessage="1">
          <x14:formula1>
            <xm:f>Справочники!$K$12:$K$13</xm:f>
          </x14:formula1>
          <xm:sqref>AA53:AB53 R49:T49 R51:T51</xm:sqref>
        </x14:dataValidation>
        <x14:dataValidation type="list" allowBlank="1" showInputMessage="1" showErrorMessage="1">
          <x14:formula1>
            <xm:f>Справочники!$A$13:$A$14</xm:f>
          </x14:formula1>
          <xm:sqref>AO18:AR18</xm:sqref>
        </x14:dataValidation>
        <x14:dataValidation type="list" allowBlank="1" showInputMessage="1" showErrorMessage="1">
          <x14:formula1>
            <xm:f>Справочники!$K$2:$K$4</xm:f>
          </x14:formula1>
          <xm:sqref>D43:S43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6"/>
  <sheetViews>
    <sheetView tabSelected="1" zoomScale="85" zoomScaleNormal="85" workbookViewId="0">
      <selection activeCell="AK33" sqref="AK33"/>
    </sheetView>
  </sheetViews>
  <sheetFormatPr defaultColWidth="9.140625" defaultRowHeight="15" x14ac:dyDescent="0.25"/>
  <cols>
    <col min="1" max="1" width="3" style="38" customWidth="1"/>
    <col min="2" max="28" width="3.140625" style="38" customWidth="1"/>
    <col min="29" max="29" width="4.7109375" style="38" customWidth="1"/>
    <col min="30" max="30" width="3.140625" style="38" customWidth="1"/>
    <col min="31" max="31" width="9" style="38" customWidth="1"/>
    <col min="32" max="34" width="3" style="38" customWidth="1"/>
    <col min="35" max="35" width="7.7109375" style="38" customWidth="1"/>
    <col min="36" max="50" width="3" style="38" customWidth="1"/>
    <col min="51" max="54" width="3.140625" style="38" customWidth="1"/>
    <col min="55" max="55" width="5.140625" style="38" customWidth="1"/>
    <col min="56" max="62" width="3.28515625" style="38" customWidth="1"/>
    <col min="63" max="16384" width="9.140625" style="38"/>
  </cols>
  <sheetData>
    <row r="1" spans="2:64" ht="15.75" customHeight="1" x14ac:dyDescent="0.25">
      <c r="B1" s="6" t="s">
        <v>26</v>
      </c>
      <c r="C1" s="33"/>
      <c r="D1" s="33"/>
      <c r="E1" s="21"/>
      <c r="F1" s="21"/>
      <c r="G1" s="21"/>
      <c r="H1" s="21"/>
      <c r="I1" s="21"/>
      <c r="J1" s="21"/>
      <c r="K1" s="21"/>
      <c r="L1" s="33"/>
      <c r="M1" s="21"/>
      <c r="N1" s="21"/>
      <c r="O1" s="21"/>
      <c r="P1" s="21"/>
      <c r="Q1" s="21"/>
      <c r="R1" s="21"/>
      <c r="S1" s="21"/>
      <c r="T1" s="33"/>
      <c r="U1" s="21"/>
      <c r="V1" s="21"/>
      <c r="W1" s="21"/>
      <c r="X1" s="21"/>
      <c r="Y1" s="21"/>
      <c r="Z1" s="21"/>
      <c r="AA1" s="21"/>
      <c r="AB1" s="33"/>
      <c r="AC1" s="33"/>
      <c r="AD1" s="33"/>
      <c r="AE1" s="33"/>
      <c r="AF1" s="6" t="s">
        <v>27</v>
      </c>
      <c r="AG1" s="33"/>
      <c r="AH1" s="33"/>
      <c r="AI1" s="33"/>
      <c r="AJ1" s="33"/>
      <c r="AK1" s="33"/>
      <c r="AL1" s="33"/>
      <c r="AM1" s="33"/>
      <c r="AN1" s="33"/>
      <c r="AO1" s="21"/>
      <c r="AP1" s="21"/>
      <c r="AQ1" s="21"/>
      <c r="AR1" s="21"/>
      <c r="AS1" s="21"/>
      <c r="AT1" s="21"/>
      <c r="AU1" s="21"/>
      <c r="AV1" s="33"/>
      <c r="AW1" s="21"/>
      <c r="AX1" s="21"/>
      <c r="AY1" s="21"/>
      <c r="AZ1" s="21"/>
      <c r="BA1" s="21"/>
      <c r="BB1" s="21"/>
      <c r="BC1" s="21"/>
      <c r="BD1" s="33"/>
      <c r="BE1" s="21"/>
      <c r="BF1" s="21"/>
      <c r="BG1" s="21"/>
      <c r="BH1" s="21"/>
      <c r="BI1" s="21"/>
      <c r="BJ1" s="21"/>
      <c r="BK1" s="21"/>
      <c r="BL1" s="33"/>
    </row>
    <row r="2" spans="2:64" ht="15.75" customHeight="1" x14ac:dyDescent="0.25">
      <c r="B2" s="33"/>
      <c r="C2" s="33"/>
      <c r="D2" s="33"/>
      <c r="E2" s="21"/>
      <c r="F2" s="21"/>
      <c r="G2" s="21"/>
      <c r="H2" s="21"/>
      <c r="I2" s="21"/>
      <c r="J2" s="21"/>
      <c r="K2" s="21"/>
      <c r="L2" s="33"/>
      <c r="M2" s="21"/>
      <c r="N2" s="21"/>
      <c r="O2" s="21"/>
      <c r="P2" s="21"/>
      <c r="Q2" s="21"/>
      <c r="R2" s="21"/>
      <c r="S2" s="21"/>
      <c r="T2" s="33"/>
      <c r="U2" s="21"/>
      <c r="V2" s="21"/>
      <c r="W2" s="21"/>
      <c r="X2" s="21"/>
      <c r="Y2" s="21"/>
      <c r="Z2" s="21"/>
      <c r="AA2" s="21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21"/>
      <c r="AP2" s="21"/>
      <c r="AQ2" s="21"/>
      <c r="AR2" s="21"/>
      <c r="AS2" s="21"/>
      <c r="AT2" s="21"/>
      <c r="AU2" s="21"/>
      <c r="AV2" s="33"/>
      <c r="AW2" s="21"/>
      <c r="AX2" s="21"/>
      <c r="AY2" s="21"/>
      <c r="AZ2" s="21"/>
      <c r="BA2" s="21"/>
      <c r="BB2" s="21"/>
      <c r="BC2" s="21"/>
      <c r="BD2" s="33"/>
      <c r="BE2" s="21"/>
      <c r="BF2" s="21"/>
      <c r="BG2" s="21"/>
      <c r="BH2" s="21"/>
      <c r="BI2" s="21"/>
      <c r="BJ2" s="21"/>
      <c r="BK2" s="21"/>
      <c r="BL2" s="33"/>
    </row>
    <row r="3" spans="2:64" ht="15.75" customHeight="1" x14ac:dyDescent="0.3">
      <c r="B3" s="33"/>
      <c r="C3" s="33"/>
      <c r="D3" s="7"/>
      <c r="E3" s="33"/>
      <c r="F3" s="33"/>
      <c r="G3" s="135" t="s">
        <v>16</v>
      </c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6"/>
      <c r="AK3" s="33"/>
      <c r="AL3" s="33"/>
      <c r="AN3" s="33"/>
      <c r="AO3" s="135" t="s">
        <v>16</v>
      </c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33"/>
      <c r="BC3" s="33"/>
      <c r="BD3" s="33"/>
    </row>
    <row r="4" spans="2:64" ht="15.75" customHeight="1" x14ac:dyDescent="0.3">
      <c r="B4" s="33"/>
      <c r="C4" s="33"/>
      <c r="D4" s="7"/>
      <c r="E4" s="33"/>
      <c r="F4" s="3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14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47"/>
      <c r="BF4" s="47"/>
      <c r="BG4" s="47"/>
      <c r="BH4" s="47"/>
      <c r="BI4" s="47"/>
      <c r="BJ4" s="47"/>
    </row>
    <row r="5" spans="2:64" ht="15.75" customHeight="1" x14ac:dyDescent="0.25">
      <c r="B5" s="14" t="s">
        <v>28</v>
      </c>
      <c r="C5" s="14"/>
      <c r="D5" s="14"/>
      <c r="E5" s="14"/>
      <c r="F5" s="14"/>
      <c r="G5" s="21"/>
      <c r="H5" s="15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33"/>
      <c r="AC5" s="33"/>
      <c r="AD5" s="33"/>
      <c r="AE5" s="33"/>
      <c r="AF5" s="44"/>
      <c r="AG5" s="146" t="s">
        <v>29</v>
      </c>
      <c r="AH5" s="146"/>
      <c r="AI5" s="146"/>
      <c r="AJ5" s="146"/>
      <c r="AK5" s="146"/>
      <c r="AL5" s="146"/>
      <c r="AM5" s="146"/>
      <c r="AN5" s="146"/>
      <c r="AO5" s="146"/>
      <c r="AP5" s="15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47"/>
      <c r="BF5" s="47"/>
      <c r="BG5" s="47"/>
      <c r="BH5" s="47"/>
      <c r="BI5" s="47"/>
      <c r="BJ5" s="47"/>
    </row>
    <row r="6" spans="2:64" ht="15.75" customHeight="1" x14ac:dyDescent="0.25">
      <c r="B6" s="14"/>
      <c r="C6" s="14"/>
      <c r="D6" s="14"/>
      <c r="E6" s="14"/>
      <c r="F6" s="14"/>
      <c r="G6" s="21"/>
      <c r="H6" s="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33"/>
      <c r="AC6" s="33"/>
      <c r="AD6" s="33"/>
      <c r="AE6" s="33"/>
      <c r="AF6" s="44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47"/>
      <c r="BF6" s="47"/>
      <c r="BG6" s="47"/>
      <c r="BH6" s="47"/>
      <c r="BI6" s="47"/>
      <c r="BJ6" s="47"/>
    </row>
    <row r="7" spans="2:64" ht="15.75" customHeight="1" x14ac:dyDescent="0.25">
      <c r="B7" s="33"/>
      <c r="C7" s="45"/>
      <c r="D7" s="45"/>
      <c r="E7" s="45"/>
      <c r="F7" s="45"/>
      <c r="G7" s="45"/>
      <c r="H7" s="33"/>
      <c r="I7" s="45"/>
      <c r="J7" s="45"/>
      <c r="K7" s="45"/>
      <c r="L7" s="33"/>
      <c r="M7" s="45"/>
      <c r="N7" s="45"/>
      <c r="O7" s="45"/>
      <c r="P7" s="45"/>
      <c r="Q7" s="45"/>
      <c r="R7" s="33"/>
      <c r="S7" s="45"/>
      <c r="T7" s="45"/>
      <c r="U7" s="33"/>
      <c r="V7" s="33"/>
      <c r="W7" s="33"/>
      <c r="X7" s="45"/>
      <c r="Y7" s="45"/>
      <c r="Z7" s="45"/>
      <c r="AA7" s="45"/>
      <c r="AB7" s="10"/>
      <c r="AC7" s="10"/>
      <c r="AD7" s="1"/>
      <c r="AE7" s="1"/>
      <c r="AF7" s="11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47"/>
      <c r="BF7" s="47"/>
      <c r="BG7" s="47"/>
      <c r="BH7" s="47"/>
      <c r="BI7" s="47"/>
      <c r="BJ7" s="47"/>
    </row>
    <row r="8" spans="2:64" ht="15.75" customHeight="1" x14ac:dyDescent="0.25">
      <c r="B8" s="136" t="s">
        <v>379</v>
      </c>
      <c r="C8" s="137"/>
      <c r="D8" s="137"/>
      <c r="E8" s="137"/>
      <c r="F8" s="137"/>
      <c r="G8" s="137"/>
      <c r="H8" s="138"/>
      <c r="I8" s="26"/>
      <c r="J8" s="26" t="s">
        <v>448</v>
      </c>
      <c r="K8" s="26"/>
      <c r="L8" s="26"/>
      <c r="M8" s="26"/>
      <c r="N8" s="26"/>
      <c r="O8" s="26"/>
      <c r="P8" s="140" t="s">
        <v>399</v>
      </c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34"/>
      <c r="AC8" s="34"/>
      <c r="AD8" s="33"/>
      <c r="AE8" s="33"/>
      <c r="AF8" s="143" t="s">
        <v>483</v>
      </c>
      <c r="AG8" s="143"/>
      <c r="AH8" s="143"/>
      <c r="AI8" s="143"/>
      <c r="AJ8" s="144"/>
      <c r="AK8" s="95" t="s">
        <v>488</v>
      </c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21"/>
      <c r="AX8" s="21"/>
      <c r="AY8" s="21"/>
      <c r="AZ8" s="21"/>
      <c r="BA8" s="21"/>
      <c r="BB8" s="21"/>
      <c r="BC8" s="21"/>
      <c r="BD8" s="21"/>
      <c r="BE8" s="47"/>
      <c r="BF8" s="47"/>
      <c r="BG8" s="47"/>
      <c r="BH8" s="47"/>
      <c r="BI8" s="47"/>
      <c r="BJ8" s="47"/>
    </row>
    <row r="9" spans="2:64" ht="15.75" customHeight="1" x14ac:dyDescent="0.25">
      <c r="B9" s="34" t="s">
        <v>447</v>
      </c>
      <c r="C9" s="34"/>
      <c r="D9" s="34"/>
      <c r="E9" s="34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34"/>
      <c r="AC9" s="34"/>
      <c r="AD9" s="33"/>
      <c r="AE9" s="33"/>
      <c r="AF9" s="33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47"/>
      <c r="BF9" s="47"/>
      <c r="BG9" s="47"/>
      <c r="BH9" s="47"/>
      <c r="BI9" s="47"/>
      <c r="BJ9" s="47"/>
    </row>
    <row r="10" spans="2:64" ht="15.75" customHeight="1" x14ac:dyDescent="0.25">
      <c r="B10" s="139" t="s">
        <v>514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34"/>
      <c r="AC10" s="34"/>
      <c r="AD10" s="33"/>
      <c r="AE10" s="33"/>
      <c r="AF10" s="145" t="s">
        <v>482</v>
      </c>
      <c r="AG10" s="145"/>
      <c r="AH10" s="145"/>
      <c r="AI10" s="145"/>
      <c r="AJ10" s="144"/>
      <c r="AK10" s="95" t="s">
        <v>494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47"/>
      <c r="BH10" s="47"/>
      <c r="BI10" s="47"/>
      <c r="BJ10" s="47"/>
    </row>
    <row r="11" spans="2:64" ht="15.75" customHeight="1" x14ac:dyDescent="0.2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34"/>
      <c r="AC11" s="34"/>
      <c r="AD11" s="33"/>
      <c r="AE11" s="33"/>
      <c r="AF11" s="33"/>
      <c r="AG11" s="44"/>
      <c r="AH11" s="44"/>
      <c r="AI11" s="44"/>
      <c r="AJ11" s="15"/>
      <c r="AK11" s="15"/>
      <c r="AL11" s="15"/>
      <c r="AM11" s="15"/>
      <c r="AN11" s="15"/>
      <c r="AO11" s="15"/>
      <c r="AP11" s="15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47"/>
      <c r="BF11" s="47"/>
      <c r="BG11" s="47"/>
      <c r="BH11" s="47"/>
      <c r="BI11" s="47"/>
      <c r="BJ11" s="47"/>
    </row>
    <row r="12" spans="2:64" ht="15.75" customHeight="1" x14ac:dyDescent="0.25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3"/>
      <c r="S12" s="33"/>
      <c r="T12" s="33"/>
      <c r="U12" s="33"/>
      <c r="V12" s="33"/>
      <c r="W12" s="33"/>
      <c r="X12" s="33"/>
      <c r="Y12" s="33"/>
      <c r="Z12" s="33"/>
      <c r="AB12" s="34"/>
      <c r="AC12" s="34"/>
      <c r="AD12" s="33"/>
      <c r="AE12" s="33"/>
      <c r="AF12" s="142" t="s">
        <v>498</v>
      </c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21" t="s">
        <v>499</v>
      </c>
      <c r="BE12" s="47"/>
      <c r="BF12" s="47"/>
      <c r="BG12" s="47"/>
      <c r="BH12" s="47"/>
      <c r="BI12" s="47"/>
      <c r="BJ12" s="47"/>
    </row>
    <row r="13" spans="2:64" ht="15.75" customHeight="1" x14ac:dyDescent="0.25">
      <c r="B13" s="33" t="s">
        <v>406</v>
      </c>
      <c r="C13" s="33"/>
      <c r="D13" s="33"/>
      <c r="E13" s="33"/>
      <c r="F13" s="33"/>
      <c r="G13" s="95" t="s">
        <v>515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34"/>
      <c r="AC13" s="34"/>
      <c r="AD13" s="33"/>
      <c r="AE13" s="33"/>
      <c r="AF13" s="34"/>
      <c r="AG13" s="141"/>
      <c r="AH13" s="141"/>
      <c r="AI13" s="141"/>
      <c r="AJ13" s="141"/>
      <c r="AK13" s="15"/>
      <c r="AL13" s="15"/>
      <c r="AM13" s="15"/>
      <c r="AN13" s="15"/>
      <c r="AO13" s="15"/>
      <c r="AP13" s="15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47"/>
      <c r="BF13" s="47"/>
      <c r="BG13" s="47"/>
      <c r="BH13" s="47"/>
      <c r="BI13" s="47"/>
      <c r="BJ13" s="47"/>
    </row>
    <row r="14" spans="2:64" ht="15.75" customHeight="1" x14ac:dyDescent="0.25">
      <c r="B14" s="33" t="s">
        <v>407</v>
      </c>
      <c r="C14" s="33"/>
      <c r="D14" s="33"/>
      <c r="E14" s="33"/>
      <c r="F14" s="33"/>
      <c r="G14" s="92" t="s">
        <v>516</v>
      </c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44"/>
      <c r="AC14" s="44"/>
      <c r="AD14" s="44"/>
      <c r="AE14" s="44"/>
      <c r="AF14" s="34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47"/>
      <c r="BF14" s="47"/>
      <c r="BG14" s="47"/>
      <c r="BH14" s="47"/>
      <c r="BI14" s="47"/>
      <c r="BJ14" s="47"/>
    </row>
    <row r="15" spans="2:64" ht="15.75" customHeight="1" x14ac:dyDescent="0.25">
      <c r="B15" s="33" t="s">
        <v>408</v>
      </c>
      <c r="C15" s="33"/>
      <c r="D15" s="33"/>
      <c r="E15" s="33"/>
      <c r="F15" s="33"/>
      <c r="G15" s="92" t="s">
        <v>517</v>
      </c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44"/>
      <c r="AC15" s="44"/>
      <c r="AD15" s="44"/>
      <c r="AE15" s="44"/>
      <c r="AF15" s="34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47"/>
      <c r="BH15" s="47"/>
      <c r="BI15" s="47"/>
      <c r="BJ15" s="47"/>
    </row>
    <row r="16" spans="2:64" ht="15.75" customHeight="1" x14ac:dyDescent="0.25">
      <c r="B16" s="33" t="s">
        <v>409</v>
      </c>
      <c r="C16" s="33"/>
      <c r="D16" s="33"/>
      <c r="E16" s="33"/>
      <c r="F16" s="33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44"/>
      <c r="AC16" s="44"/>
      <c r="AD16" s="44"/>
      <c r="AE16" s="44"/>
      <c r="AF16" s="33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21"/>
      <c r="AR16" s="21"/>
      <c r="AS16" s="21"/>
      <c r="AT16" s="21"/>
      <c r="AU16" s="21"/>
      <c r="AV16" s="21"/>
      <c r="AW16" s="21"/>
      <c r="AX16" s="21"/>
      <c r="AY16" s="21"/>
      <c r="AZ16" s="59"/>
      <c r="BA16" s="21"/>
      <c r="BB16" s="21"/>
      <c r="BC16" s="21"/>
      <c r="BD16" s="21"/>
      <c r="BE16" s="47"/>
      <c r="BF16" s="47"/>
      <c r="BG16" s="47"/>
      <c r="BH16" s="47"/>
      <c r="BI16" s="47"/>
      <c r="BJ16" s="47"/>
    </row>
    <row r="17" spans="1:63" ht="15.75" customHeight="1" x14ac:dyDescent="0.25">
      <c r="B17" s="33" t="s">
        <v>370</v>
      </c>
      <c r="C17" s="33"/>
      <c r="D17" s="33"/>
      <c r="E17" s="33"/>
      <c r="F17" s="33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44"/>
      <c r="AC17" s="44"/>
      <c r="AD17" s="44"/>
      <c r="AE17" s="44"/>
      <c r="AF17" s="44" t="s">
        <v>501</v>
      </c>
      <c r="AG17" s="15"/>
      <c r="AH17" s="15"/>
      <c r="AI17" s="15"/>
      <c r="AJ17" s="15"/>
      <c r="AK17" s="15"/>
      <c r="AL17" s="15"/>
      <c r="AM17" s="15"/>
      <c r="AN17" s="15"/>
      <c r="AO17" s="116" t="s">
        <v>24</v>
      </c>
      <c r="AP17" s="117"/>
      <c r="AQ17" s="118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47"/>
      <c r="BF17" s="47"/>
      <c r="BG17" s="47"/>
      <c r="BH17" s="47"/>
      <c r="BI17" s="47"/>
      <c r="BJ17" s="47"/>
    </row>
    <row r="18" spans="1:63" ht="15.75" customHeight="1" x14ac:dyDescent="0.25">
      <c r="A18" s="57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AB18" s="44"/>
      <c r="AC18" s="44"/>
      <c r="AD18" s="44"/>
      <c r="AE18" s="44"/>
      <c r="AF18" s="33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47"/>
      <c r="BF18" s="47"/>
      <c r="BG18" s="47"/>
      <c r="BH18" s="47"/>
      <c r="BI18" s="47"/>
      <c r="BJ18" s="47"/>
    </row>
    <row r="19" spans="1:63" ht="15.75" customHeight="1" x14ac:dyDescent="0.25">
      <c r="AB19" s="44"/>
      <c r="AC19" s="44"/>
      <c r="AD19" s="44"/>
      <c r="AE19" s="44"/>
      <c r="AF19" s="33" t="s">
        <v>502</v>
      </c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16" t="s">
        <v>24</v>
      </c>
      <c r="AR19" s="117"/>
      <c r="AS19" s="118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47"/>
      <c r="BF19" s="47"/>
      <c r="BG19" s="47"/>
      <c r="BH19" s="47"/>
      <c r="BI19" s="47"/>
      <c r="BJ19" s="47"/>
    </row>
    <row r="20" spans="1:63" ht="15.75" customHeight="1" x14ac:dyDescent="0.25">
      <c r="B20" s="1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44"/>
      <c r="AC20" s="44"/>
      <c r="AD20" s="44"/>
      <c r="AE20" s="44"/>
      <c r="AF20" s="33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47"/>
      <c r="BF20" s="47"/>
      <c r="BG20" s="47"/>
      <c r="BH20" s="47"/>
      <c r="BI20" s="47"/>
      <c r="BJ20" s="47"/>
    </row>
    <row r="21" spans="1:63" ht="15.75" customHeight="1" x14ac:dyDescent="0.25">
      <c r="B21" s="136" t="s">
        <v>378</v>
      </c>
      <c r="C21" s="137"/>
      <c r="D21" s="137"/>
      <c r="E21" s="137"/>
      <c r="F21" s="137"/>
      <c r="G21" s="137"/>
      <c r="H21" s="138"/>
      <c r="I21" s="26"/>
      <c r="J21" s="26" t="s">
        <v>448</v>
      </c>
      <c r="K21" s="26"/>
      <c r="L21" s="26"/>
      <c r="M21" s="26"/>
      <c r="N21" s="26"/>
      <c r="O21" s="26"/>
      <c r="P21" s="136" t="s">
        <v>399</v>
      </c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44"/>
      <c r="AC21" s="44"/>
      <c r="AD21" s="44"/>
      <c r="AE21" s="44"/>
      <c r="AF21" s="34" t="s">
        <v>503</v>
      </c>
      <c r="AG21" s="15"/>
      <c r="AH21" s="15"/>
      <c r="AI21" s="15"/>
      <c r="AJ21" s="15"/>
      <c r="AK21" s="15"/>
      <c r="AL21" s="15"/>
      <c r="AM21" s="15"/>
      <c r="AN21" s="15"/>
      <c r="AO21" s="116" t="s">
        <v>505</v>
      </c>
      <c r="AP21" s="117"/>
      <c r="AQ21" s="118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  <c r="BI21" s="47"/>
      <c r="BJ21" s="47"/>
    </row>
    <row r="22" spans="1:63" ht="15.75" customHeight="1" x14ac:dyDescent="0.25">
      <c r="B22" s="34" t="s">
        <v>447</v>
      </c>
      <c r="C22" s="34"/>
      <c r="D22" s="34"/>
      <c r="E22" s="34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44"/>
      <c r="AC22" s="44"/>
      <c r="AD22" s="44"/>
      <c r="AE22" s="44"/>
      <c r="AF22" s="10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47"/>
      <c r="BF22" s="47"/>
      <c r="BG22" s="47"/>
      <c r="BH22" s="47"/>
      <c r="BI22" s="47"/>
      <c r="BJ22" s="47"/>
    </row>
    <row r="23" spans="1:63" ht="15.75" customHeight="1" x14ac:dyDescent="0.25">
      <c r="B23" s="147" t="s">
        <v>518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34"/>
      <c r="AC23" s="34"/>
      <c r="AD23" s="33"/>
      <c r="AE23" s="33"/>
      <c r="AF23" s="10"/>
      <c r="AG23" s="15"/>
      <c r="AH23" s="15"/>
      <c r="AI23" s="15"/>
      <c r="AJ23" s="15"/>
      <c r="AK23" s="15"/>
      <c r="AL23" s="15"/>
      <c r="AM23" s="15"/>
      <c r="AN23" s="15"/>
      <c r="AO23" s="15"/>
      <c r="AP23" s="34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47"/>
      <c r="BF23" s="47"/>
      <c r="BG23" s="47"/>
      <c r="BH23" s="47"/>
      <c r="BI23" s="47"/>
      <c r="BJ23" s="47"/>
    </row>
    <row r="24" spans="1:63" ht="15.75" customHeight="1" x14ac:dyDescent="0.25">
      <c r="B24" s="150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2"/>
      <c r="AB24" s="34"/>
      <c r="AC24" s="34"/>
      <c r="AD24" s="33"/>
      <c r="AE24" s="33"/>
      <c r="AF24" s="10"/>
      <c r="AG24" s="15"/>
      <c r="AH24" s="15"/>
      <c r="AI24" s="15"/>
      <c r="AJ24" s="15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21"/>
      <c r="AX24" s="21"/>
      <c r="AY24" s="21"/>
      <c r="AZ24" s="21"/>
      <c r="BA24" s="21"/>
      <c r="BB24" s="21"/>
      <c r="BC24" s="21"/>
      <c r="BD24" s="21"/>
      <c r="BE24" s="47"/>
      <c r="BF24" s="47"/>
      <c r="BG24" s="47"/>
      <c r="BH24" s="47"/>
      <c r="BI24" s="47"/>
      <c r="BJ24" s="44"/>
    </row>
    <row r="25" spans="1:63" ht="15.75" customHeight="1" x14ac:dyDescent="0.25">
      <c r="AB25" s="34"/>
      <c r="AC25" s="34"/>
      <c r="AD25" s="33"/>
      <c r="AE25" s="33"/>
      <c r="AF25" s="19"/>
      <c r="AM25" s="51"/>
      <c r="AN25" s="51"/>
      <c r="AO25" s="51"/>
      <c r="AP25" s="51"/>
      <c r="AQ25" s="52"/>
      <c r="AR25" s="51"/>
      <c r="AS25" s="51"/>
      <c r="AT25" s="51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</row>
    <row r="26" spans="1:63" ht="15.75" customHeight="1" x14ac:dyDescent="0.25">
      <c r="B26" s="33" t="s">
        <v>406</v>
      </c>
      <c r="C26" s="33"/>
      <c r="D26" s="33"/>
      <c r="E26" s="33"/>
      <c r="F26" s="33"/>
      <c r="G26" s="92" t="s">
        <v>519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4"/>
      <c r="AB26" s="34"/>
      <c r="AC26" s="34"/>
      <c r="AD26" s="33"/>
      <c r="AE26" s="33"/>
      <c r="AF26" s="19"/>
      <c r="AM26" s="52"/>
      <c r="AN26" s="52"/>
      <c r="AO26" s="52"/>
      <c r="AP26" s="52"/>
      <c r="AQ26" s="52"/>
      <c r="AR26" s="41"/>
      <c r="AS26" s="41"/>
      <c r="AT26" s="41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</row>
    <row r="27" spans="1:63" ht="15.75" customHeight="1" x14ac:dyDescent="0.25">
      <c r="B27" s="33" t="s">
        <v>407</v>
      </c>
      <c r="C27" s="33"/>
      <c r="D27" s="33"/>
      <c r="E27" s="33"/>
      <c r="F27" s="33"/>
      <c r="G27" s="92" t="s">
        <v>520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4"/>
      <c r="AB27" s="34"/>
      <c r="AC27" s="34"/>
      <c r="AD27" s="33"/>
      <c r="AE27" s="33"/>
      <c r="AF27" s="33"/>
      <c r="AM27" s="52"/>
      <c r="AN27" s="52"/>
      <c r="AO27" s="52"/>
      <c r="AP27" s="52"/>
      <c r="AQ27" s="41"/>
      <c r="AR27" s="52"/>
      <c r="AS27" s="52"/>
      <c r="AT27" s="41"/>
    </row>
    <row r="28" spans="1:63" ht="15.75" customHeight="1" x14ac:dyDescent="0.25">
      <c r="B28" s="33" t="s">
        <v>408</v>
      </c>
      <c r="C28" s="33"/>
      <c r="D28" s="33"/>
      <c r="E28" s="33"/>
      <c r="F28" s="33"/>
      <c r="G28" s="92" t="s">
        <v>521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34"/>
      <c r="AC28" s="34"/>
      <c r="AD28" s="33"/>
      <c r="AE28" s="33"/>
      <c r="AL28" s="51"/>
      <c r="AM28" s="51"/>
      <c r="AN28" s="51"/>
      <c r="AO28" s="51"/>
      <c r="AP28" s="52"/>
      <c r="AQ28" s="51"/>
      <c r="AR28" s="51"/>
      <c r="AS28" s="51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</row>
    <row r="29" spans="1:63" ht="15.75" customHeight="1" x14ac:dyDescent="0.25">
      <c r="B29" s="33" t="s">
        <v>409</v>
      </c>
      <c r="C29" s="33"/>
      <c r="D29" s="33"/>
      <c r="E29" s="33"/>
      <c r="F29" s="33"/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4"/>
      <c r="AB29" s="44"/>
      <c r="AC29" s="44"/>
      <c r="AD29" s="33"/>
      <c r="AE29" s="33"/>
      <c r="AL29" s="52"/>
      <c r="AM29" s="52"/>
      <c r="AN29" s="52"/>
      <c r="AO29" s="52"/>
      <c r="AP29" s="52"/>
      <c r="AQ29" s="41"/>
      <c r="AR29" s="41"/>
      <c r="AS29" s="41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</row>
    <row r="30" spans="1:63" ht="15.75" customHeight="1" x14ac:dyDescent="0.25">
      <c r="B30" s="33" t="s">
        <v>370</v>
      </c>
      <c r="C30" s="33"/>
      <c r="D30" s="33"/>
      <c r="E30" s="33"/>
      <c r="F30" s="33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44"/>
      <c r="AC30" s="44"/>
      <c r="AD30" s="33"/>
      <c r="AE30" s="33"/>
      <c r="AL30" s="52"/>
      <c r="AM30" s="52"/>
      <c r="AN30" s="52"/>
      <c r="AO30" s="52"/>
      <c r="AP30" s="41"/>
      <c r="AQ30" s="52"/>
      <c r="AR30" s="52"/>
      <c r="AS30" s="41"/>
    </row>
    <row r="31" spans="1:63" ht="15.75" customHeight="1" x14ac:dyDescent="0.25">
      <c r="AD31" s="33"/>
      <c r="AE31" s="33"/>
      <c r="AF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BJ31" s="34"/>
    </row>
    <row r="32" spans="1:63" ht="15.75" customHeight="1" x14ac:dyDescent="0.25">
      <c r="AD32" s="33"/>
      <c r="AE32" s="33"/>
      <c r="AL32" s="51"/>
      <c r="AM32" s="51"/>
      <c r="AN32" s="51"/>
      <c r="AO32" s="51"/>
      <c r="AP32" s="52"/>
      <c r="AQ32" s="51"/>
      <c r="AR32" s="51"/>
      <c r="AS32" s="51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</row>
    <row r="33" spans="2:62" ht="15.75" customHeight="1" x14ac:dyDescent="0.25">
      <c r="AD33" s="33"/>
      <c r="AE33" s="33"/>
      <c r="AL33" s="52"/>
      <c r="AM33" s="52"/>
      <c r="AN33" s="52"/>
      <c r="AO33" s="52"/>
      <c r="AP33" s="52"/>
      <c r="AQ33" s="41"/>
      <c r="AR33" s="41"/>
      <c r="AS33" s="41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2:62" ht="15.75" customHeight="1" x14ac:dyDescent="0.25">
      <c r="AD34" s="33"/>
      <c r="AE34" s="33"/>
      <c r="AL34" s="52"/>
      <c r="AM34" s="52"/>
      <c r="AN34" s="52"/>
      <c r="AO34" s="52"/>
      <c r="AP34" s="41"/>
      <c r="AQ34" s="52"/>
      <c r="AR34" s="52"/>
      <c r="AS34" s="41"/>
    </row>
    <row r="35" spans="2:62" ht="15.75" customHeight="1" x14ac:dyDescent="0.25">
      <c r="B35" s="33"/>
      <c r="C35" s="33"/>
      <c r="E35" s="33"/>
      <c r="G35" s="33"/>
      <c r="I35" s="33"/>
      <c r="K35" s="33"/>
      <c r="M35" s="33"/>
      <c r="O35" s="33"/>
      <c r="Q35" s="33"/>
      <c r="S35" s="33"/>
      <c r="U35" s="33"/>
      <c r="W35" s="33"/>
      <c r="Y35" s="33"/>
      <c r="AA35" s="33"/>
      <c r="AD35" s="33"/>
      <c r="AE35" s="34"/>
      <c r="AL35" s="51"/>
      <c r="AM35" s="51"/>
      <c r="AN35" s="51"/>
      <c r="AO35" s="51"/>
      <c r="AP35" s="52"/>
      <c r="AQ35" s="51"/>
      <c r="AR35" s="51"/>
      <c r="AS35" s="51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</row>
    <row r="36" spans="2:62" ht="15.75" customHeight="1" x14ac:dyDescent="0.25">
      <c r="AD36" s="33"/>
      <c r="AE36" s="34"/>
      <c r="AL36" s="52"/>
      <c r="AM36" s="52"/>
      <c r="AN36" s="52"/>
      <c r="AO36" s="52"/>
      <c r="AP36" s="52"/>
      <c r="AQ36" s="41"/>
      <c r="AR36" s="41"/>
      <c r="AS36" s="41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</row>
    <row r="37" spans="2:62" ht="15.75" customHeight="1" x14ac:dyDescent="0.25">
      <c r="AD37" s="33"/>
      <c r="AE37" s="34"/>
      <c r="AL37" s="52"/>
      <c r="AM37" s="52"/>
      <c r="AN37" s="52"/>
      <c r="AO37" s="52"/>
      <c r="AP37" s="41"/>
      <c r="AQ37" s="52"/>
      <c r="AR37" s="52"/>
      <c r="AS37" s="41"/>
    </row>
    <row r="38" spans="2:62" ht="15.75" customHeight="1" x14ac:dyDescent="0.25">
      <c r="AD38" s="33"/>
      <c r="AE38" s="34"/>
      <c r="AL38" s="51"/>
      <c r="AM38" s="51"/>
      <c r="AN38" s="51"/>
      <c r="AO38" s="51"/>
      <c r="AP38" s="52"/>
      <c r="AQ38" s="51"/>
      <c r="AR38" s="51"/>
      <c r="AS38" s="51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</row>
    <row r="39" spans="2:62" ht="15.75" customHeight="1" x14ac:dyDescent="0.25">
      <c r="AB39" s="44"/>
      <c r="AC39" s="44"/>
      <c r="AD39" s="33"/>
      <c r="AE39" s="34"/>
      <c r="AL39" s="52"/>
      <c r="AM39" s="52"/>
      <c r="AN39" s="52"/>
      <c r="AO39" s="52"/>
      <c r="AP39" s="52"/>
      <c r="AQ39" s="41"/>
      <c r="AR39" s="41"/>
      <c r="AS39" s="41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</row>
    <row r="40" spans="2:62" ht="15.75" customHeight="1" x14ac:dyDescent="0.25">
      <c r="AB40" s="44"/>
      <c r="AC40" s="44"/>
      <c r="AD40" s="33"/>
      <c r="AE40" s="34"/>
      <c r="AL40" s="52"/>
      <c r="AM40" s="52"/>
      <c r="AN40" s="52"/>
      <c r="AO40" s="52"/>
      <c r="AP40" s="41"/>
      <c r="AQ40" s="52"/>
      <c r="AR40" s="52"/>
      <c r="AS40" s="41"/>
    </row>
    <row r="41" spans="2:62" ht="15.75" customHeight="1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D41" s="33"/>
      <c r="AL41" s="51"/>
      <c r="AM41" s="51"/>
      <c r="AN41" s="51"/>
      <c r="AO41" s="51"/>
      <c r="AP41" s="52"/>
      <c r="AQ41" s="51"/>
      <c r="AR41" s="51"/>
      <c r="AS41" s="51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</row>
    <row r="42" spans="2:62" ht="15.75" customHeight="1" x14ac:dyDescent="0.25">
      <c r="W42" s="44"/>
      <c r="X42" s="44"/>
      <c r="Y42" s="44"/>
      <c r="Z42" s="44"/>
      <c r="AA42" s="44"/>
      <c r="AD42" s="33"/>
      <c r="AL42" s="52"/>
      <c r="AM42" s="52"/>
      <c r="AN42" s="52"/>
      <c r="AO42" s="52"/>
      <c r="AP42" s="52"/>
      <c r="AQ42" s="41"/>
      <c r="AR42" s="41"/>
      <c r="AS42" s="41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</row>
    <row r="43" spans="2:62" ht="15.75" customHeight="1" x14ac:dyDescent="0.25"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L43" s="52"/>
      <c r="AM43" s="52"/>
      <c r="AN43" s="52"/>
      <c r="AO43" s="52"/>
      <c r="AP43" s="41"/>
      <c r="AQ43" s="52"/>
      <c r="AR43" s="52"/>
      <c r="AS43" s="41"/>
    </row>
    <row r="44" spans="2:62" ht="15.75" customHeight="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L44" s="41"/>
      <c r="AM44" s="41"/>
      <c r="AN44" s="41"/>
      <c r="AO44" s="41"/>
      <c r="AP44" s="52"/>
      <c r="AQ44" s="41"/>
      <c r="AR44" s="41"/>
      <c r="AS44" s="41"/>
    </row>
    <row r="45" spans="2:62" ht="15.75" customHeight="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L45" s="52"/>
      <c r="AM45" s="52"/>
      <c r="AN45" s="52"/>
      <c r="AO45" s="52"/>
      <c r="AP45" s="52"/>
      <c r="AQ45" s="41"/>
      <c r="AR45" s="41"/>
      <c r="AS45" s="41"/>
    </row>
    <row r="46" spans="2:62" ht="15.75" customHeight="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L46" s="52"/>
      <c r="AM46" s="52"/>
      <c r="AN46" s="52"/>
      <c r="AO46" s="52"/>
      <c r="AP46" s="52"/>
      <c r="AQ46" s="41"/>
      <c r="AR46" s="41"/>
      <c r="AS46" s="41"/>
    </row>
    <row r="47" spans="2:62" ht="15.75" customHeight="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L47" s="52"/>
      <c r="AM47" s="52"/>
      <c r="AN47" s="52"/>
      <c r="AO47" s="52"/>
      <c r="AP47" s="52"/>
      <c r="AQ47" s="41"/>
      <c r="AR47" s="41"/>
      <c r="AS47" s="41"/>
    </row>
    <row r="48" spans="2:62" ht="15.75" customHeight="1" x14ac:dyDescent="0.25">
      <c r="AL48" s="52"/>
      <c r="AM48" s="52"/>
      <c r="AN48" s="52"/>
      <c r="AO48" s="52"/>
      <c r="AQ48" s="41"/>
      <c r="AR48" s="41"/>
      <c r="AS48" s="41"/>
    </row>
    <row r="50" spans="2:27" x14ac:dyDescent="0.25">
      <c r="R50" s="53"/>
      <c r="S50" s="53"/>
      <c r="T50" s="53"/>
      <c r="U50" s="53"/>
      <c r="V50" s="53"/>
      <c r="W50" s="53"/>
    </row>
    <row r="55" spans="2:27" x14ac:dyDescent="0.25">
      <c r="B55" s="33"/>
      <c r="C55" s="33"/>
      <c r="R55" s="53"/>
      <c r="S55" s="53"/>
      <c r="T55" s="53"/>
      <c r="U55" s="53"/>
      <c r="V55" s="53"/>
      <c r="W55" s="53"/>
    </row>
    <row r="58" spans="2:27" x14ac:dyDescent="0.25">
      <c r="V58" s="53"/>
      <c r="W58" s="53"/>
      <c r="X58" s="53"/>
      <c r="Y58" s="53"/>
      <c r="Z58" s="53"/>
      <c r="AA58" s="53"/>
    </row>
    <row r="60" spans="2:27" x14ac:dyDescent="0.25">
      <c r="R60" s="53"/>
      <c r="S60" s="53"/>
      <c r="T60" s="53"/>
      <c r="U60" s="53"/>
      <c r="V60" s="53"/>
      <c r="W60" s="53"/>
    </row>
    <row r="64" spans="2:27" x14ac:dyDescent="0.25">
      <c r="R64" s="53"/>
      <c r="S64" s="53"/>
      <c r="T64" s="53"/>
      <c r="U64" s="53"/>
      <c r="V64" s="53"/>
      <c r="W64" s="53"/>
    </row>
    <row r="66" spans="1:1" x14ac:dyDescent="0.25">
      <c r="A66" s="53"/>
    </row>
  </sheetData>
  <mergeCells count="29">
    <mergeCell ref="AF10:AJ10"/>
    <mergeCell ref="AK10:AV10"/>
    <mergeCell ref="AG5:AO5"/>
    <mergeCell ref="B43:AA43"/>
    <mergeCell ref="AO17:AQ17"/>
    <mergeCell ref="AQ19:AS19"/>
    <mergeCell ref="AO21:AQ21"/>
    <mergeCell ref="G26:AA26"/>
    <mergeCell ref="G29:AA29"/>
    <mergeCell ref="G30:AA30"/>
    <mergeCell ref="B23:AA24"/>
    <mergeCell ref="G27:AA27"/>
    <mergeCell ref="G28:AA28"/>
    <mergeCell ref="G3:S3"/>
    <mergeCell ref="AO3:BA3"/>
    <mergeCell ref="P21:AA21"/>
    <mergeCell ref="B10:AA11"/>
    <mergeCell ref="B8:H8"/>
    <mergeCell ref="P8:AA8"/>
    <mergeCell ref="G17:AA17"/>
    <mergeCell ref="G16:AA16"/>
    <mergeCell ref="G15:AA15"/>
    <mergeCell ref="AG13:AJ13"/>
    <mergeCell ref="AF12:BC12"/>
    <mergeCell ref="G13:AA13"/>
    <mergeCell ref="B21:H21"/>
    <mergeCell ref="G14:AA14"/>
    <mergeCell ref="AF8:AJ8"/>
    <mergeCell ref="AK8:AV8"/>
  </mergeCells>
  <phoneticPr fontId="8" type="noConversion"/>
  <dataValidations count="1">
    <dataValidation operator="lessThan" allowBlank="1" showInputMessage="1" showErrorMessage="1" sqref="G13:G17 G26:G30"/>
  </dataValidations>
  <pageMargins left="0.34" right="0" top="0.44" bottom="0.15748031496062992" header="0.33" footer="0"/>
  <pageSetup paperSize="9" scale="7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Справочники!$R$2:$R$7</xm:f>
          </x14:formula1>
          <xm:sqref>P21:AA21 P8:AA8</xm:sqref>
        </x14:dataValidation>
        <x14:dataValidation type="list" allowBlank="1" showInputMessage="1" showErrorMessage="1">
          <x14:formula1>
            <xm:f>Справочники!$Q$2:$Q$24</xm:f>
          </x14:formula1>
          <xm:sqref>B21:H21 B8:H8</xm:sqref>
        </x14:dataValidation>
        <x14:dataValidation type="list" allowBlank="1" showInputMessage="1" showErrorMessage="1">
          <x14:formula1>
            <xm:f>Справочники!$T$2:$T$7</xm:f>
          </x14:formula1>
          <xm:sqref>AK8:AV8</xm:sqref>
        </x14:dataValidation>
        <x14:dataValidation type="list" allowBlank="1" showInputMessage="1" showErrorMessage="1">
          <x14:formula1>
            <xm:f>Справочники!$U$2:$U$7</xm:f>
          </x14:formula1>
          <xm:sqref>AK10:AV10</xm:sqref>
        </x14:dataValidation>
        <x14:dataValidation type="list" allowBlank="1" showInputMessage="1" showErrorMessage="1">
          <x14:formula1>
            <xm:f>Справочники!$A$13:$A$14</xm:f>
          </x14:formula1>
          <xm:sqref>AQ19:AS19 AO17:AQ17</xm:sqref>
        </x14:dataValidation>
        <x14:dataValidation type="list" allowBlank="1" showInputMessage="1" showErrorMessage="1">
          <x14:formula1>
            <xm:f>Справочники!$C$13:$C$15</xm:f>
          </x14:formula1>
          <xm:sqref>AO21:AQ21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2"/>
  <sheetViews>
    <sheetView topLeftCell="K1" workbookViewId="0">
      <selection activeCell="L6" sqref="L6"/>
    </sheetView>
  </sheetViews>
  <sheetFormatPr defaultRowHeight="15" x14ac:dyDescent="0.25"/>
  <cols>
    <col min="2" max="2" width="7" customWidth="1"/>
    <col min="3" max="3" width="44.140625" customWidth="1"/>
    <col min="4" max="4" width="41.140625" customWidth="1"/>
    <col min="5" max="5" width="25.7109375" customWidth="1"/>
    <col min="6" max="6" width="25.42578125" customWidth="1"/>
    <col min="8" max="8" width="21.7109375" customWidth="1"/>
    <col min="10" max="10" width="33.85546875" customWidth="1"/>
    <col min="11" max="11" width="56.85546875" customWidth="1"/>
    <col min="12" max="12" width="29.28515625" style="32" customWidth="1"/>
    <col min="13" max="13" width="28.7109375" customWidth="1"/>
    <col min="18" max="18" width="18.42578125" customWidth="1"/>
    <col min="19" max="19" width="10.85546875" customWidth="1"/>
    <col min="20" max="20" width="29.5703125" customWidth="1"/>
  </cols>
  <sheetData>
    <row r="1" spans="1:21" x14ac:dyDescent="0.25">
      <c r="A1" t="s">
        <v>105</v>
      </c>
      <c r="B1" t="s">
        <v>37</v>
      </c>
      <c r="C1" t="s">
        <v>36</v>
      </c>
      <c r="D1" s="49" t="s">
        <v>40</v>
      </c>
      <c r="E1" s="49" t="s">
        <v>48</v>
      </c>
      <c r="F1" t="s">
        <v>45</v>
      </c>
      <c r="G1" s="49" t="s">
        <v>47</v>
      </c>
      <c r="H1" s="49" t="s">
        <v>59</v>
      </c>
      <c r="I1" t="s">
        <v>64</v>
      </c>
      <c r="J1" s="49" t="s">
        <v>67</v>
      </c>
      <c r="K1" s="49" t="s">
        <v>156</v>
      </c>
      <c r="L1" s="32" t="s">
        <v>436</v>
      </c>
      <c r="M1" t="s">
        <v>41</v>
      </c>
      <c r="N1" t="s">
        <v>167</v>
      </c>
      <c r="O1" t="s">
        <v>263</v>
      </c>
      <c r="P1" t="s">
        <v>365</v>
      </c>
      <c r="Q1" t="s">
        <v>373</v>
      </c>
      <c r="R1" t="s">
        <v>405</v>
      </c>
      <c r="S1" t="s">
        <v>478</v>
      </c>
      <c r="T1" t="s">
        <v>483</v>
      </c>
      <c r="U1" t="s">
        <v>482</v>
      </c>
    </row>
    <row r="2" spans="1:21" x14ac:dyDescent="0.25">
      <c r="A2" t="s">
        <v>24</v>
      </c>
      <c r="B2" t="s">
        <v>71</v>
      </c>
      <c r="C2" s="16" t="s">
        <v>458</v>
      </c>
      <c r="D2" s="17" t="s">
        <v>74</v>
      </c>
      <c r="E2" s="50" t="s">
        <v>77</v>
      </c>
      <c r="F2" s="16" t="s">
        <v>98</v>
      </c>
      <c r="G2" s="17"/>
      <c r="H2" s="50" t="s">
        <v>112</v>
      </c>
      <c r="I2" s="16" t="s">
        <v>412</v>
      </c>
      <c r="J2" s="50" t="s">
        <v>150</v>
      </c>
      <c r="K2" s="17" t="s">
        <v>462</v>
      </c>
      <c r="L2" s="37" t="s">
        <v>437</v>
      </c>
      <c r="M2" s="16" t="s">
        <v>162</v>
      </c>
      <c r="N2" s="23" t="s">
        <v>168</v>
      </c>
      <c r="O2" s="17" t="s">
        <v>264</v>
      </c>
      <c r="P2" s="17" t="s">
        <v>278</v>
      </c>
      <c r="Q2" s="16" t="s">
        <v>5</v>
      </c>
      <c r="R2" s="16" t="s">
        <v>399</v>
      </c>
      <c r="S2" s="37" t="s">
        <v>480</v>
      </c>
      <c r="T2" s="37" t="s">
        <v>484</v>
      </c>
      <c r="U2" s="37" t="s">
        <v>492</v>
      </c>
    </row>
    <row r="3" spans="1:21" x14ac:dyDescent="0.25">
      <c r="B3" t="s">
        <v>72</v>
      </c>
      <c r="C3" s="16" t="s">
        <v>459</v>
      </c>
      <c r="D3" s="17" t="s">
        <v>75</v>
      </c>
      <c r="E3" s="50" t="s">
        <v>78</v>
      </c>
      <c r="F3" s="16" t="s">
        <v>99</v>
      </c>
      <c r="G3" s="17"/>
      <c r="H3" s="50" t="s">
        <v>113</v>
      </c>
      <c r="I3" s="16" t="s">
        <v>413</v>
      </c>
      <c r="J3" s="50" t="s">
        <v>151</v>
      </c>
      <c r="K3" s="17" t="s">
        <v>463</v>
      </c>
      <c r="L3" s="37" t="s">
        <v>24</v>
      </c>
      <c r="M3" s="16" t="s">
        <v>163</v>
      </c>
      <c r="N3" s="23" t="s">
        <v>169</v>
      </c>
      <c r="O3" s="17" t="s">
        <v>265</v>
      </c>
      <c r="P3" s="17" t="s">
        <v>279</v>
      </c>
      <c r="Q3" s="16" t="s">
        <v>377</v>
      </c>
      <c r="R3" s="16" t="s">
        <v>400</v>
      </c>
      <c r="S3" s="37" t="s">
        <v>481</v>
      </c>
      <c r="T3" s="37" t="s">
        <v>485</v>
      </c>
      <c r="U3" s="37" t="s">
        <v>493</v>
      </c>
    </row>
    <row r="4" spans="1:21" x14ac:dyDescent="0.25">
      <c r="C4" s="16" t="s">
        <v>460</v>
      </c>
      <c r="D4" s="17" t="s">
        <v>76</v>
      </c>
      <c r="E4" s="50" t="s">
        <v>79</v>
      </c>
      <c r="F4" s="16" t="s">
        <v>100</v>
      </c>
      <c r="G4" s="17"/>
      <c r="H4" s="50" t="s">
        <v>114</v>
      </c>
      <c r="I4" s="16" t="s">
        <v>414</v>
      </c>
      <c r="J4" s="50" t="s">
        <v>152</v>
      </c>
      <c r="K4" t="s">
        <v>24</v>
      </c>
      <c r="L4" s="37"/>
      <c r="M4" s="16" t="s">
        <v>164</v>
      </c>
      <c r="N4" s="23" t="s">
        <v>170</v>
      </c>
      <c r="O4" s="17" t="s">
        <v>266</v>
      </c>
      <c r="P4" s="17" t="s">
        <v>280</v>
      </c>
      <c r="Q4" s="16" t="s">
        <v>378</v>
      </c>
      <c r="R4" s="16" t="s">
        <v>401</v>
      </c>
      <c r="T4" t="s">
        <v>486</v>
      </c>
      <c r="U4" t="s">
        <v>494</v>
      </c>
    </row>
    <row r="5" spans="1:21" x14ac:dyDescent="0.25">
      <c r="C5" s="16" t="s">
        <v>461</v>
      </c>
      <c r="D5" s="17"/>
      <c r="E5" s="50" t="s">
        <v>80</v>
      </c>
      <c r="F5" s="16" t="s">
        <v>101</v>
      </c>
      <c r="G5" s="17"/>
      <c r="H5" s="50" t="s">
        <v>115</v>
      </c>
      <c r="I5" s="16" t="s">
        <v>415</v>
      </c>
      <c r="J5" s="50" t="s">
        <v>454</v>
      </c>
      <c r="L5" s="37"/>
      <c r="N5" s="23" t="s">
        <v>171</v>
      </c>
      <c r="O5" s="17" t="s">
        <v>267</v>
      </c>
      <c r="P5" s="17" t="s">
        <v>281</v>
      </c>
      <c r="Q5" s="16" t="s">
        <v>379</v>
      </c>
      <c r="R5" s="16" t="s">
        <v>402</v>
      </c>
      <c r="T5" t="s">
        <v>487</v>
      </c>
      <c r="U5" t="s">
        <v>495</v>
      </c>
    </row>
    <row r="6" spans="1:21" x14ac:dyDescent="0.25">
      <c r="D6" s="17"/>
      <c r="E6" s="50" t="s">
        <v>81</v>
      </c>
      <c r="G6" s="17"/>
      <c r="H6" s="50" t="s">
        <v>116</v>
      </c>
      <c r="I6" s="16" t="s">
        <v>416</v>
      </c>
      <c r="J6" s="50" t="s">
        <v>153</v>
      </c>
      <c r="L6" s="37"/>
      <c r="N6" s="23" t="s">
        <v>172</v>
      </c>
      <c r="O6" s="17" t="s">
        <v>268</v>
      </c>
      <c r="P6" s="17" t="s">
        <v>282</v>
      </c>
      <c r="Q6" s="16" t="s">
        <v>380</v>
      </c>
      <c r="R6" s="16" t="s">
        <v>403</v>
      </c>
      <c r="T6" t="s">
        <v>488</v>
      </c>
      <c r="U6" t="s">
        <v>496</v>
      </c>
    </row>
    <row r="7" spans="1:21" ht="85.5" x14ac:dyDescent="0.25">
      <c r="E7" s="50" t="s">
        <v>82</v>
      </c>
      <c r="G7" s="17"/>
      <c r="H7" s="50" t="s">
        <v>117</v>
      </c>
      <c r="I7" s="16" t="s">
        <v>417</v>
      </c>
      <c r="J7" s="50" t="s">
        <v>455</v>
      </c>
      <c r="K7" s="17" t="s">
        <v>464</v>
      </c>
      <c r="L7" s="37"/>
      <c r="N7" s="23" t="s">
        <v>173</v>
      </c>
      <c r="O7" s="17" t="s">
        <v>9</v>
      </c>
      <c r="P7" s="17" t="s">
        <v>283</v>
      </c>
      <c r="Q7" s="16" t="s">
        <v>381</v>
      </c>
      <c r="R7" s="58" t="s">
        <v>404</v>
      </c>
      <c r="T7" t="s">
        <v>489</v>
      </c>
      <c r="U7" t="s">
        <v>497</v>
      </c>
    </row>
    <row r="8" spans="1:21" x14ac:dyDescent="0.25">
      <c r="A8" t="s">
        <v>483</v>
      </c>
      <c r="D8" s="16" t="s">
        <v>522</v>
      </c>
      <c r="E8" s="50" t="s">
        <v>83</v>
      </c>
      <c r="G8" s="17"/>
      <c r="H8" s="50" t="s">
        <v>118</v>
      </c>
      <c r="I8" s="16" t="s">
        <v>418</v>
      </c>
      <c r="J8" s="50" t="s">
        <v>154</v>
      </c>
      <c r="K8" s="17" t="s">
        <v>465</v>
      </c>
      <c r="L8" s="37"/>
      <c r="N8" s="23" t="s">
        <v>174</v>
      </c>
      <c r="O8" s="17" t="s">
        <v>269</v>
      </c>
      <c r="P8" s="17" t="s">
        <v>284</v>
      </c>
      <c r="Q8" s="16" t="s">
        <v>382</v>
      </c>
    </row>
    <row r="9" spans="1:21" x14ac:dyDescent="0.25">
      <c r="A9" t="s">
        <v>490</v>
      </c>
      <c r="D9" s="16" t="s">
        <v>523</v>
      </c>
      <c r="E9" s="50" t="s">
        <v>84</v>
      </c>
      <c r="G9" s="17"/>
      <c r="H9" s="50" t="s">
        <v>119</v>
      </c>
      <c r="I9" s="16" t="s">
        <v>419</v>
      </c>
      <c r="J9" s="16"/>
      <c r="K9" s="17" t="s">
        <v>466</v>
      </c>
      <c r="L9" s="37"/>
      <c r="N9" s="23" t="s">
        <v>175</v>
      </c>
      <c r="O9" s="17" t="s">
        <v>270</v>
      </c>
      <c r="P9" s="17" t="s">
        <v>285</v>
      </c>
      <c r="Q9" s="16" t="s">
        <v>383</v>
      </c>
    </row>
    <row r="10" spans="1:21" x14ac:dyDescent="0.25">
      <c r="A10" t="s">
        <v>491</v>
      </c>
      <c r="D10" s="16" t="s">
        <v>524</v>
      </c>
      <c r="E10" s="50" t="s">
        <v>85</v>
      </c>
      <c r="G10" s="17"/>
      <c r="H10" s="50" t="s">
        <v>120</v>
      </c>
      <c r="I10" s="16" t="s">
        <v>420</v>
      </c>
      <c r="J10" s="16"/>
      <c r="K10" s="37" t="s">
        <v>24</v>
      </c>
      <c r="L10" s="37"/>
      <c r="N10" s="23" t="s">
        <v>176</v>
      </c>
      <c r="O10" s="17" t="s">
        <v>271</v>
      </c>
      <c r="P10" s="17" t="s">
        <v>286</v>
      </c>
      <c r="Q10" s="16" t="s">
        <v>384</v>
      </c>
    </row>
    <row r="11" spans="1:21" x14ac:dyDescent="0.25">
      <c r="D11" s="16" t="s">
        <v>525</v>
      </c>
      <c r="E11" s="50" t="s">
        <v>86</v>
      </c>
      <c r="G11" s="17"/>
      <c r="H11" s="50" t="s">
        <v>121</v>
      </c>
      <c r="I11" s="16" t="s">
        <v>421</v>
      </c>
      <c r="J11" s="16"/>
      <c r="L11" s="37"/>
      <c r="N11" s="23" t="s">
        <v>177</v>
      </c>
      <c r="O11" s="17" t="s">
        <v>272</v>
      </c>
      <c r="P11" s="17" t="s">
        <v>287</v>
      </c>
      <c r="Q11" s="16" t="s">
        <v>385</v>
      </c>
    </row>
    <row r="12" spans="1:21" x14ac:dyDescent="0.25">
      <c r="C12" t="s">
        <v>503</v>
      </c>
      <c r="D12" s="16" t="s">
        <v>526</v>
      </c>
      <c r="E12" s="50" t="s">
        <v>87</v>
      </c>
      <c r="G12" s="17"/>
      <c r="H12" s="50" t="s">
        <v>122</v>
      </c>
      <c r="I12" s="16" t="s">
        <v>422</v>
      </c>
      <c r="J12" s="16"/>
      <c r="K12" s="37" t="s">
        <v>23</v>
      </c>
      <c r="L12" s="37"/>
      <c r="N12" s="23" t="s">
        <v>178</v>
      </c>
      <c r="O12" s="17" t="s">
        <v>273</v>
      </c>
      <c r="P12" s="17" t="s">
        <v>288</v>
      </c>
      <c r="Q12" s="16" t="s">
        <v>386</v>
      </c>
    </row>
    <row r="13" spans="1:21" x14ac:dyDescent="0.25">
      <c r="A13" t="s">
        <v>23</v>
      </c>
      <c r="B13" s="13"/>
      <c r="C13" t="s">
        <v>504</v>
      </c>
      <c r="D13" s="16" t="s">
        <v>527</v>
      </c>
      <c r="E13" s="50" t="s">
        <v>88</v>
      </c>
      <c r="G13" s="17"/>
      <c r="H13" s="50" t="s">
        <v>123</v>
      </c>
      <c r="I13" s="16" t="s">
        <v>423</v>
      </c>
      <c r="J13" s="16"/>
      <c r="K13" s="37" t="s">
        <v>24</v>
      </c>
      <c r="L13" s="37"/>
      <c r="N13" s="23" t="s">
        <v>179</v>
      </c>
      <c r="O13" s="17" t="s">
        <v>274</v>
      </c>
      <c r="P13" s="17" t="s">
        <v>289</v>
      </c>
      <c r="Q13" s="16" t="s">
        <v>387</v>
      </c>
    </row>
    <row r="14" spans="1:21" x14ac:dyDescent="0.25">
      <c r="A14" t="s">
        <v>24</v>
      </c>
      <c r="C14" t="s">
        <v>505</v>
      </c>
      <c r="D14" s="16" t="s">
        <v>528</v>
      </c>
      <c r="E14" s="50" t="s">
        <v>89</v>
      </c>
      <c r="G14" s="17"/>
      <c r="H14" s="50" t="s">
        <v>124</v>
      </c>
      <c r="I14" s="16" t="s">
        <v>424</v>
      </c>
      <c r="J14" s="16"/>
      <c r="L14" s="37"/>
      <c r="N14" s="23" t="s">
        <v>180</v>
      </c>
      <c r="O14" s="17" t="s">
        <v>275</v>
      </c>
      <c r="P14" s="17" t="s">
        <v>290</v>
      </c>
      <c r="Q14" s="16" t="s">
        <v>388</v>
      </c>
    </row>
    <row r="15" spans="1:21" x14ac:dyDescent="0.25">
      <c r="C15" t="s">
        <v>506</v>
      </c>
      <c r="D15" s="16" t="s">
        <v>529</v>
      </c>
      <c r="E15" s="50" t="s">
        <v>90</v>
      </c>
      <c r="G15" s="17"/>
      <c r="H15" s="50" t="s">
        <v>125</v>
      </c>
      <c r="I15" s="16" t="s">
        <v>425</v>
      </c>
      <c r="L15" s="37"/>
      <c r="N15" s="23" t="s">
        <v>181</v>
      </c>
      <c r="O15" s="17" t="s">
        <v>276</v>
      </c>
      <c r="P15" s="17" t="s">
        <v>291</v>
      </c>
      <c r="Q15" s="16" t="s">
        <v>389</v>
      </c>
    </row>
    <row r="16" spans="1:21" x14ac:dyDescent="0.25">
      <c r="D16" s="16" t="s">
        <v>530</v>
      </c>
      <c r="E16" s="50" t="s">
        <v>91</v>
      </c>
      <c r="G16" s="17"/>
      <c r="H16" s="50" t="s">
        <v>126</v>
      </c>
      <c r="I16" s="29"/>
      <c r="L16" s="37"/>
      <c r="N16" s="23" t="s">
        <v>182</v>
      </c>
      <c r="O16" s="17" t="s">
        <v>277</v>
      </c>
      <c r="P16" s="17" t="s">
        <v>292</v>
      </c>
      <c r="Q16" s="16" t="s">
        <v>390</v>
      </c>
    </row>
    <row r="17" spans="2:17" x14ac:dyDescent="0.25">
      <c r="D17" s="16" t="s">
        <v>531</v>
      </c>
      <c r="E17" s="50" t="s">
        <v>92</v>
      </c>
      <c r="G17" s="17"/>
      <c r="H17" s="50" t="s">
        <v>127</v>
      </c>
      <c r="I17" s="29"/>
      <c r="L17" s="37"/>
      <c r="N17" s="23" t="s">
        <v>183</v>
      </c>
      <c r="P17" s="17" t="s">
        <v>293</v>
      </c>
      <c r="Q17" s="16" t="s">
        <v>391</v>
      </c>
    </row>
    <row r="18" spans="2:17" x14ac:dyDescent="0.25">
      <c r="D18" s="16" t="s">
        <v>532</v>
      </c>
      <c r="E18" s="50" t="s">
        <v>93</v>
      </c>
      <c r="G18" s="17"/>
      <c r="H18" s="50" t="s">
        <v>128</v>
      </c>
      <c r="I18" s="29"/>
      <c r="N18" s="23" t="s">
        <v>184</v>
      </c>
      <c r="P18" s="17" t="s">
        <v>294</v>
      </c>
      <c r="Q18" s="16" t="s">
        <v>392</v>
      </c>
    </row>
    <row r="19" spans="2:17" x14ac:dyDescent="0.25">
      <c r="D19" s="16" t="s">
        <v>533</v>
      </c>
      <c r="E19" s="50" t="s">
        <v>94</v>
      </c>
      <c r="G19" s="17"/>
      <c r="H19" s="50" t="s">
        <v>129</v>
      </c>
      <c r="I19" s="29"/>
      <c r="N19" s="23" t="s">
        <v>185</v>
      </c>
      <c r="P19" s="17" t="s">
        <v>295</v>
      </c>
      <c r="Q19" s="16" t="s">
        <v>393</v>
      </c>
    </row>
    <row r="20" spans="2:17" x14ac:dyDescent="0.25">
      <c r="D20" s="16" t="s">
        <v>534</v>
      </c>
      <c r="E20" s="50" t="s">
        <v>95</v>
      </c>
      <c r="G20" s="17"/>
      <c r="H20" s="50" t="s">
        <v>130</v>
      </c>
      <c r="I20" s="29"/>
      <c r="N20" s="23" t="s">
        <v>186</v>
      </c>
      <c r="P20" s="17" t="s">
        <v>296</v>
      </c>
      <c r="Q20" s="16" t="s">
        <v>394</v>
      </c>
    </row>
    <row r="21" spans="2:17" x14ac:dyDescent="0.25">
      <c r="E21" s="50" t="s">
        <v>96</v>
      </c>
      <c r="G21" s="17"/>
      <c r="H21" s="50" t="s">
        <v>131</v>
      </c>
      <c r="I21" s="29"/>
      <c r="N21" s="23" t="s">
        <v>187</v>
      </c>
      <c r="P21" s="17" t="s">
        <v>297</v>
      </c>
      <c r="Q21" s="16" t="s">
        <v>395</v>
      </c>
    </row>
    <row r="22" spans="2:17" x14ac:dyDescent="0.25">
      <c r="G22" s="17"/>
      <c r="H22" s="50" t="s">
        <v>132</v>
      </c>
      <c r="I22" s="29"/>
      <c r="N22" s="23" t="s">
        <v>188</v>
      </c>
      <c r="P22" s="17" t="s">
        <v>298</v>
      </c>
      <c r="Q22" s="16" t="s">
        <v>396</v>
      </c>
    </row>
    <row r="23" spans="2:17" x14ac:dyDescent="0.25">
      <c r="G23" s="17"/>
      <c r="H23" s="50" t="s">
        <v>133</v>
      </c>
      <c r="I23" s="29"/>
      <c r="N23" s="23" t="s">
        <v>189</v>
      </c>
      <c r="P23" s="17" t="s">
        <v>299</v>
      </c>
      <c r="Q23" s="16" t="s">
        <v>397</v>
      </c>
    </row>
    <row r="24" spans="2:17" x14ac:dyDescent="0.25">
      <c r="G24" s="17"/>
      <c r="H24" s="50" t="s">
        <v>134</v>
      </c>
      <c r="I24" s="29"/>
      <c r="N24" s="23" t="s">
        <v>190</v>
      </c>
      <c r="P24" s="17" t="s">
        <v>300</v>
      </c>
      <c r="Q24" s="16" t="s">
        <v>398</v>
      </c>
    </row>
    <row r="25" spans="2:17" x14ac:dyDescent="0.25">
      <c r="G25" s="17"/>
      <c r="H25" s="50" t="s">
        <v>135</v>
      </c>
      <c r="I25" s="29"/>
      <c r="N25" s="23" t="s">
        <v>191</v>
      </c>
      <c r="P25" s="17" t="s">
        <v>301</v>
      </c>
    </row>
    <row r="26" spans="2:17" x14ac:dyDescent="0.25">
      <c r="G26" s="17"/>
      <c r="H26" s="50" t="s">
        <v>136</v>
      </c>
      <c r="I26" s="29"/>
      <c r="N26" s="23" t="s">
        <v>192</v>
      </c>
      <c r="P26" s="17" t="s">
        <v>302</v>
      </c>
    </row>
    <row r="27" spans="2:17" x14ac:dyDescent="0.25">
      <c r="B27" s="13"/>
      <c r="G27" s="17"/>
      <c r="H27" s="50" t="s">
        <v>137</v>
      </c>
      <c r="I27" s="29"/>
      <c r="N27" s="23" t="s">
        <v>193</v>
      </c>
      <c r="P27" s="17" t="s">
        <v>303</v>
      </c>
    </row>
    <row r="28" spans="2:17" x14ac:dyDescent="0.25">
      <c r="G28" s="17"/>
      <c r="H28" s="50" t="s">
        <v>138</v>
      </c>
      <c r="I28" s="29"/>
      <c r="N28" s="23" t="s">
        <v>194</v>
      </c>
      <c r="P28" s="17" t="s">
        <v>304</v>
      </c>
    </row>
    <row r="29" spans="2:17" x14ac:dyDescent="0.25">
      <c r="G29" s="17"/>
      <c r="H29" s="50" t="s">
        <v>139</v>
      </c>
      <c r="I29" s="29"/>
      <c r="N29" s="23" t="s">
        <v>195</v>
      </c>
      <c r="P29" s="17" t="s">
        <v>305</v>
      </c>
    </row>
    <row r="30" spans="2:17" x14ac:dyDescent="0.25">
      <c r="G30" s="17"/>
      <c r="H30" s="50" t="s">
        <v>140</v>
      </c>
      <c r="I30" s="29"/>
      <c r="N30" s="23" t="s">
        <v>196</v>
      </c>
      <c r="P30" s="17" t="s">
        <v>306</v>
      </c>
    </row>
    <row r="31" spans="2:17" x14ac:dyDescent="0.25">
      <c r="G31" s="17"/>
      <c r="H31" s="50" t="s">
        <v>141</v>
      </c>
      <c r="I31" s="29"/>
      <c r="N31" s="23" t="s">
        <v>197</v>
      </c>
      <c r="P31" s="17" t="s">
        <v>307</v>
      </c>
    </row>
    <row r="32" spans="2:17" x14ac:dyDescent="0.25">
      <c r="G32" s="17"/>
      <c r="H32" s="50" t="s">
        <v>142</v>
      </c>
      <c r="I32" s="29"/>
      <c r="N32" s="23" t="s">
        <v>198</v>
      </c>
      <c r="P32" s="17" t="s">
        <v>308</v>
      </c>
    </row>
    <row r="33" spans="2:16" x14ac:dyDescent="0.25">
      <c r="G33" s="17"/>
      <c r="H33" s="50" t="s">
        <v>143</v>
      </c>
      <c r="I33" s="29"/>
      <c r="N33" s="23" t="s">
        <v>199</v>
      </c>
      <c r="P33" s="17" t="s">
        <v>309</v>
      </c>
    </row>
    <row r="34" spans="2:16" x14ac:dyDescent="0.25">
      <c r="G34" s="17"/>
      <c r="H34" s="17"/>
      <c r="I34" s="29"/>
      <c r="N34" s="23" t="s">
        <v>200</v>
      </c>
      <c r="P34" s="17" t="s">
        <v>310</v>
      </c>
    </row>
    <row r="35" spans="2:16" x14ac:dyDescent="0.25">
      <c r="G35" s="17"/>
      <c r="H35" s="17"/>
      <c r="I35" s="29"/>
      <c r="N35" s="23" t="s">
        <v>201</v>
      </c>
      <c r="P35" s="17" t="s">
        <v>311</v>
      </c>
    </row>
    <row r="36" spans="2:16" x14ac:dyDescent="0.25">
      <c r="G36" s="17"/>
      <c r="H36" s="17"/>
      <c r="I36" s="29"/>
      <c r="N36" s="23" t="s">
        <v>202</v>
      </c>
      <c r="P36" s="17" t="s">
        <v>312</v>
      </c>
    </row>
    <row r="37" spans="2:16" x14ac:dyDescent="0.25">
      <c r="G37" s="17"/>
      <c r="H37" s="17"/>
      <c r="I37" s="29"/>
      <c r="N37" s="23" t="s">
        <v>203</v>
      </c>
      <c r="P37" s="17" t="s">
        <v>313</v>
      </c>
    </row>
    <row r="38" spans="2:16" x14ac:dyDescent="0.25">
      <c r="G38" s="17"/>
      <c r="H38" s="17"/>
      <c r="I38" s="29"/>
      <c r="N38" s="23" t="s">
        <v>204</v>
      </c>
      <c r="P38" s="17" t="s">
        <v>314</v>
      </c>
    </row>
    <row r="39" spans="2:16" x14ac:dyDescent="0.25">
      <c r="G39" s="17"/>
      <c r="H39" s="17"/>
      <c r="I39" s="29"/>
      <c r="N39" s="23" t="s">
        <v>205</v>
      </c>
      <c r="P39" s="17" t="s">
        <v>315</v>
      </c>
    </row>
    <row r="40" spans="2:16" x14ac:dyDescent="0.25">
      <c r="G40" s="17"/>
      <c r="H40" s="17"/>
      <c r="I40" s="29"/>
      <c r="N40" s="23" t="s">
        <v>206</v>
      </c>
      <c r="P40" s="17" t="s">
        <v>316</v>
      </c>
    </row>
    <row r="41" spans="2:16" x14ac:dyDescent="0.25">
      <c r="B41" s="13"/>
      <c r="G41" s="17"/>
      <c r="H41" s="17"/>
      <c r="I41" s="29"/>
      <c r="N41" s="23" t="s">
        <v>207</v>
      </c>
      <c r="P41" s="17" t="s">
        <v>317</v>
      </c>
    </row>
    <row r="42" spans="2:16" x14ac:dyDescent="0.25">
      <c r="G42" s="17"/>
      <c r="H42" s="17"/>
      <c r="I42" s="29"/>
      <c r="N42" s="23" t="s">
        <v>208</v>
      </c>
      <c r="P42" s="17" t="s">
        <v>9</v>
      </c>
    </row>
    <row r="43" spans="2:16" x14ac:dyDescent="0.25">
      <c r="G43" s="17"/>
      <c r="H43" s="17"/>
      <c r="I43" s="29"/>
      <c r="N43" s="23" t="s">
        <v>209</v>
      </c>
      <c r="P43" s="17" t="s">
        <v>269</v>
      </c>
    </row>
    <row r="44" spans="2:16" x14ac:dyDescent="0.25">
      <c r="G44" s="17"/>
      <c r="H44" s="17"/>
      <c r="I44" s="29"/>
      <c r="N44" s="23" t="s">
        <v>210</v>
      </c>
      <c r="P44" s="17" t="s">
        <v>318</v>
      </c>
    </row>
    <row r="45" spans="2:16" x14ac:dyDescent="0.25">
      <c r="G45" s="17"/>
      <c r="H45" s="17"/>
      <c r="I45" s="29"/>
      <c r="N45" s="23" t="s">
        <v>211</v>
      </c>
      <c r="P45" s="17" t="s">
        <v>319</v>
      </c>
    </row>
    <row r="46" spans="2:16" x14ac:dyDescent="0.25">
      <c r="G46" s="17"/>
      <c r="H46" s="17"/>
      <c r="I46" s="29"/>
      <c r="N46" s="23" t="s">
        <v>212</v>
      </c>
      <c r="P46" s="17" t="s">
        <v>320</v>
      </c>
    </row>
    <row r="47" spans="2:16" x14ac:dyDescent="0.25">
      <c r="G47" s="17"/>
      <c r="H47" s="17"/>
      <c r="I47" s="29"/>
      <c r="N47" s="23" t="s">
        <v>213</v>
      </c>
      <c r="P47" s="17" t="s">
        <v>321</v>
      </c>
    </row>
    <row r="48" spans="2:16" x14ac:dyDescent="0.25">
      <c r="G48" s="17"/>
      <c r="H48" s="17"/>
      <c r="I48" s="29"/>
      <c r="N48" s="23" t="s">
        <v>214</v>
      </c>
      <c r="P48" s="17" t="s">
        <v>322</v>
      </c>
    </row>
    <row r="49" spans="7:16" x14ac:dyDescent="0.25">
      <c r="G49" s="17"/>
      <c r="H49" s="17"/>
      <c r="I49" s="29"/>
      <c r="N49" s="23" t="s">
        <v>215</v>
      </c>
      <c r="P49" s="17" t="s">
        <v>323</v>
      </c>
    </row>
    <row r="50" spans="7:16" x14ac:dyDescent="0.25">
      <c r="G50" s="17"/>
      <c r="H50" s="17"/>
      <c r="I50" s="29"/>
      <c r="N50" s="23" t="s">
        <v>216</v>
      </c>
      <c r="P50" s="17" t="s">
        <v>324</v>
      </c>
    </row>
    <row r="51" spans="7:16" x14ac:dyDescent="0.25">
      <c r="G51" s="17"/>
      <c r="H51" s="17"/>
      <c r="I51" s="29"/>
      <c r="N51" s="23" t="s">
        <v>217</v>
      </c>
      <c r="P51" s="17" t="s">
        <v>325</v>
      </c>
    </row>
    <row r="52" spans="7:16" x14ac:dyDescent="0.25">
      <c r="G52" s="17"/>
      <c r="H52" s="17"/>
      <c r="I52" s="29"/>
      <c r="N52" s="23" t="s">
        <v>218</v>
      </c>
      <c r="P52" s="17" t="s">
        <v>326</v>
      </c>
    </row>
    <row r="53" spans="7:16" x14ac:dyDescent="0.25">
      <c r="G53" s="17"/>
      <c r="H53" s="17"/>
      <c r="I53" s="29"/>
      <c r="N53" s="23" t="s">
        <v>219</v>
      </c>
      <c r="P53" s="17" t="s">
        <v>327</v>
      </c>
    </row>
    <row r="54" spans="7:16" x14ac:dyDescent="0.25">
      <c r="G54" s="17"/>
      <c r="H54" s="17"/>
      <c r="I54" s="29"/>
      <c r="N54" s="23" t="s">
        <v>220</v>
      </c>
      <c r="P54" s="17" t="s">
        <v>328</v>
      </c>
    </row>
    <row r="55" spans="7:16" x14ac:dyDescent="0.25">
      <c r="G55" s="17"/>
      <c r="H55" s="17"/>
      <c r="I55" s="29"/>
      <c r="N55" s="23" t="s">
        <v>221</v>
      </c>
      <c r="P55" s="17" t="s">
        <v>329</v>
      </c>
    </row>
    <row r="56" spans="7:16" x14ac:dyDescent="0.25">
      <c r="G56" s="17"/>
      <c r="H56" s="17"/>
      <c r="I56" s="29"/>
      <c r="N56" s="23" t="s">
        <v>222</v>
      </c>
      <c r="P56" s="17" t="s">
        <v>330</v>
      </c>
    </row>
    <row r="57" spans="7:16" x14ac:dyDescent="0.25">
      <c r="G57" s="17"/>
      <c r="H57" s="17"/>
      <c r="I57" s="29"/>
      <c r="N57" s="23" t="s">
        <v>223</v>
      </c>
      <c r="P57" s="17" t="s">
        <v>331</v>
      </c>
    </row>
    <row r="58" spans="7:16" x14ac:dyDescent="0.25">
      <c r="G58" s="17"/>
      <c r="H58" s="17"/>
      <c r="I58" s="29"/>
      <c r="N58" s="23" t="s">
        <v>224</v>
      </c>
      <c r="P58" s="17" t="s">
        <v>332</v>
      </c>
    </row>
    <row r="59" spans="7:16" x14ac:dyDescent="0.25">
      <c r="G59" s="17"/>
      <c r="H59" s="17"/>
      <c r="I59" s="29"/>
      <c r="N59" s="23" t="s">
        <v>225</v>
      </c>
      <c r="P59" s="17" t="s">
        <v>333</v>
      </c>
    </row>
    <row r="60" spans="7:16" x14ac:dyDescent="0.25">
      <c r="G60" s="17"/>
      <c r="H60" s="17"/>
      <c r="I60" s="29"/>
      <c r="N60" s="23" t="s">
        <v>226</v>
      </c>
      <c r="P60" s="17" t="s">
        <v>334</v>
      </c>
    </row>
    <row r="61" spans="7:16" x14ac:dyDescent="0.25">
      <c r="G61" s="17"/>
      <c r="H61" s="17"/>
      <c r="I61" s="29"/>
      <c r="N61" s="23" t="s">
        <v>227</v>
      </c>
      <c r="P61" s="17" t="s">
        <v>335</v>
      </c>
    </row>
    <row r="62" spans="7:16" x14ac:dyDescent="0.25">
      <c r="G62" s="17"/>
      <c r="H62" s="17"/>
      <c r="I62" s="29"/>
      <c r="N62" s="23" t="s">
        <v>228</v>
      </c>
      <c r="P62" s="17" t="s">
        <v>336</v>
      </c>
    </row>
    <row r="63" spans="7:16" x14ac:dyDescent="0.25">
      <c r="G63" s="17"/>
      <c r="H63" s="17"/>
      <c r="I63" s="29"/>
      <c r="N63" s="23" t="s">
        <v>229</v>
      </c>
      <c r="P63" s="17" t="s">
        <v>337</v>
      </c>
    </row>
    <row r="64" spans="7:16" x14ac:dyDescent="0.25">
      <c r="G64" s="17"/>
      <c r="H64" s="17"/>
      <c r="I64" s="29"/>
      <c r="N64" s="23" t="s">
        <v>230</v>
      </c>
      <c r="P64" s="17" t="s">
        <v>338</v>
      </c>
    </row>
    <row r="65" spans="7:16" x14ac:dyDescent="0.25">
      <c r="G65" s="17"/>
      <c r="H65" s="17"/>
      <c r="I65" s="29"/>
      <c r="N65" s="23" t="s">
        <v>231</v>
      </c>
      <c r="P65" s="17" t="s">
        <v>339</v>
      </c>
    </row>
    <row r="66" spans="7:16" x14ac:dyDescent="0.25">
      <c r="G66" s="17"/>
      <c r="H66" s="17"/>
      <c r="I66" s="29"/>
      <c r="N66" s="23" t="s">
        <v>232</v>
      </c>
      <c r="P66" s="17" t="s">
        <v>340</v>
      </c>
    </row>
    <row r="67" spans="7:16" x14ac:dyDescent="0.25">
      <c r="G67" s="17"/>
      <c r="H67" s="17"/>
      <c r="I67" s="29"/>
      <c r="N67" s="23" t="s">
        <v>233</v>
      </c>
      <c r="P67" s="17" t="s">
        <v>341</v>
      </c>
    </row>
    <row r="68" spans="7:16" x14ac:dyDescent="0.25">
      <c r="G68" s="17"/>
      <c r="H68" s="17"/>
      <c r="I68" s="29"/>
      <c r="N68" s="23" t="s">
        <v>234</v>
      </c>
      <c r="P68" s="17" t="s">
        <v>342</v>
      </c>
    </row>
    <row r="69" spans="7:16" x14ac:dyDescent="0.25">
      <c r="G69" s="17"/>
      <c r="H69" s="17"/>
      <c r="I69" s="29"/>
      <c r="N69" s="23" t="s">
        <v>235</v>
      </c>
      <c r="P69" s="17" t="s">
        <v>343</v>
      </c>
    </row>
    <row r="70" spans="7:16" x14ac:dyDescent="0.25">
      <c r="G70" s="17"/>
      <c r="H70" s="17"/>
      <c r="I70" s="29"/>
      <c r="N70" s="23" t="s">
        <v>236</v>
      </c>
      <c r="P70" s="17" t="s">
        <v>10</v>
      </c>
    </row>
    <row r="71" spans="7:16" x14ac:dyDescent="0.25">
      <c r="G71" s="17"/>
      <c r="H71" s="17"/>
      <c r="I71" s="29"/>
      <c r="N71" s="23" t="s">
        <v>237</v>
      </c>
      <c r="P71" s="17" t="s">
        <v>344</v>
      </c>
    </row>
    <row r="72" spans="7:16" x14ac:dyDescent="0.25">
      <c r="G72" s="17"/>
      <c r="H72" s="17"/>
      <c r="I72" s="29"/>
      <c r="N72" s="23" t="s">
        <v>238</v>
      </c>
      <c r="P72" s="17" t="s">
        <v>345</v>
      </c>
    </row>
    <row r="73" spans="7:16" x14ac:dyDescent="0.25">
      <c r="G73" s="17"/>
      <c r="H73" s="17"/>
      <c r="I73" s="29"/>
      <c r="N73" s="23" t="s">
        <v>239</v>
      </c>
      <c r="P73" s="17" t="s">
        <v>346</v>
      </c>
    </row>
    <row r="74" spans="7:16" x14ac:dyDescent="0.25">
      <c r="G74" s="17"/>
      <c r="H74" s="17"/>
      <c r="I74" s="29"/>
      <c r="N74" s="23" t="s">
        <v>240</v>
      </c>
      <c r="P74" s="17" t="s">
        <v>347</v>
      </c>
    </row>
    <row r="75" spans="7:16" x14ac:dyDescent="0.25">
      <c r="G75" s="17"/>
      <c r="H75" s="17"/>
      <c r="I75" s="29"/>
      <c r="N75" s="23" t="s">
        <v>241</v>
      </c>
      <c r="P75" s="17" t="s">
        <v>348</v>
      </c>
    </row>
    <row r="76" spans="7:16" x14ac:dyDescent="0.25">
      <c r="G76" s="17"/>
      <c r="H76" s="17"/>
      <c r="I76" s="29"/>
      <c r="N76" s="23" t="s">
        <v>242</v>
      </c>
      <c r="P76" s="17" t="s">
        <v>349</v>
      </c>
    </row>
    <row r="77" spans="7:16" x14ac:dyDescent="0.25">
      <c r="G77" s="17"/>
      <c r="H77" s="17"/>
      <c r="I77" s="29"/>
      <c r="N77" s="23" t="s">
        <v>243</v>
      </c>
      <c r="P77" s="17" t="s">
        <v>350</v>
      </c>
    </row>
    <row r="78" spans="7:16" x14ac:dyDescent="0.25">
      <c r="G78" s="17"/>
      <c r="H78" s="17"/>
      <c r="I78" s="29"/>
      <c r="N78" s="23" t="s">
        <v>244</v>
      </c>
      <c r="P78" s="17" t="s">
        <v>351</v>
      </c>
    </row>
    <row r="79" spans="7:16" x14ac:dyDescent="0.25">
      <c r="G79" s="17"/>
      <c r="H79" s="17"/>
      <c r="I79" s="29"/>
      <c r="N79" s="23" t="s">
        <v>245</v>
      </c>
      <c r="P79" s="17" t="s">
        <v>352</v>
      </c>
    </row>
    <row r="80" spans="7:16" x14ac:dyDescent="0.25">
      <c r="G80" s="17"/>
      <c r="H80" s="17"/>
      <c r="I80" s="29"/>
      <c r="N80" s="23" t="s">
        <v>246</v>
      </c>
      <c r="P80" s="17" t="s">
        <v>353</v>
      </c>
    </row>
    <row r="81" spans="7:16" x14ac:dyDescent="0.25">
      <c r="G81" s="17"/>
      <c r="H81" s="17"/>
      <c r="I81" s="29"/>
      <c r="N81" s="23" t="s">
        <v>247</v>
      </c>
      <c r="P81" s="17" t="s">
        <v>277</v>
      </c>
    </row>
    <row r="82" spans="7:16" x14ac:dyDescent="0.25">
      <c r="G82" s="17"/>
      <c r="H82" s="17"/>
      <c r="I82" s="29"/>
      <c r="N82" s="23" t="s">
        <v>248</v>
      </c>
      <c r="P82" s="17" t="s">
        <v>354</v>
      </c>
    </row>
    <row r="83" spans="7:16" x14ac:dyDescent="0.25">
      <c r="G83" s="17"/>
      <c r="H83" s="17"/>
      <c r="I83" s="29"/>
      <c r="N83" s="23" t="s">
        <v>249</v>
      </c>
      <c r="P83" s="17" t="s">
        <v>355</v>
      </c>
    </row>
    <row r="84" spans="7:16" x14ac:dyDescent="0.25">
      <c r="G84" s="17"/>
      <c r="H84" s="17"/>
      <c r="I84" s="29"/>
      <c r="N84" s="23" t="s">
        <v>250</v>
      </c>
      <c r="P84" s="17" t="s">
        <v>356</v>
      </c>
    </row>
    <row r="85" spans="7:16" x14ac:dyDescent="0.25">
      <c r="G85" s="17"/>
      <c r="H85" s="17"/>
      <c r="I85" s="29"/>
      <c r="N85" s="23" t="s">
        <v>251</v>
      </c>
      <c r="P85" s="17" t="s">
        <v>357</v>
      </c>
    </row>
    <row r="86" spans="7:16" x14ac:dyDescent="0.25">
      <c r="G86" s="17"/>
      <c r="H86" s="17"/>
      <c r="I86" s="29"/>
      <c r="N86" s="23" t="s">
        <v>252</v>
      </c>
      <c r="P86" s="17" t="s">
        <v>358</v>
      </c>
    </row>
    <row r="87" spans="7:16" x14ac:dyDescent="0.25">
      <c r="G87" s="17"/>
      <c r="H87" s="17"/>
      <c r="I87" s="29"/>
      <c r="N87" s="23" t="s">
        <v>253</v>
      </c>
      <c r="P87" s="17" t="s">
        <v>359</v>
      </c>
    </row>
    <row r="88" spans="7:16" x14ac:dyDescent="0.25">
      <c r="G88" s="17"/>
      <c r="H88" s="17"/>
      <c r="I88" s="29"/>
      <c r="N88" s="23" t="s">
        <v>254</v>
      </c>
      <c r="P88" s="17" t="s">
        <v>360</v>
      </c>
    </row>
    <row r="89" spans="7:16" x14ac:dyDescent="0.25">
      <c r="G89" s="17"/>
      <c r="H89" s="17"/>
      <c r="I89" s="29"/>
      <c r="N89" s="23" t="s">
        <v>255</v>
      </c>
      <c r="P89" s="17" t="s">
        <v>361</v>
      </c>
    </row>
    <row r="90" spans="7:16" x14ac:dyDescent="0.25">
      <c r="G90" s="17"/>
      <c r="H90" s="17"/>
      <c r="I90" s="29"/>
      <c r="N90" s="23" t="s">
        <v>256</v>
      </c>
      <c r="P90" s="17" t="s">
        <v>362</v>
      </c>
    </row>
    <row r="91" spans="7:16" x14ac:dyDescent="0.25">
      <c r="G91" s="17"/>
      <c r="H91" s="17"/>
      <c r="I91" s="29"/>
      <c r="N91" s="23" t="s">
        <v>257</v>
      </c>
      <c r="P91" s="17" t="s">
        <v>363</v>
      </c>
    </row>
    <row r="92" spans="7:16" x14ac:dyDescent="0.25">
      <c r="G92" s="17"/>
      <c r="H92" s="17"/>
      <c r="I92" s="29"/>
      <c r="N92" s="23" t="s">
        <v>258</v>
      </c>
      <c r="P92" s="17" t="s">
        <v>364</v>
      </c>
    </row>
    <row r="93" spans="7:16" x14ac:dyDescent="0.25">
      <c r="G93" s="17"/>
      <c r="H93" s="17"/>
      <c r="I93" s="29"/>
      <c r="N93" s="23" t="s">
        <v>259</v>
      </c>
    </row>
    <row r="94" spans="7:16" x14ac:dyDescent="0.25">
      <c r="G94" s="17"/>
      <c r="H94" s="17"/>
      <c r="I94" s="29"/>
    </row>
    <row r="95" spans="7:16" x14ac:dyDescent="0.25">
      <c r="G95" s="17"/>
      <c r="H95" s="17"/>
      <c r="I95" s="29"/>
    </row>
    <row r="96" spans="7:16" x14ac:dyDescent="0.25">
      <c r="G96" s="17"/>
      <c r="H96" s="17"/>
      <c r="I96" s="29"/>
    </row>
    <row r="97" spans="7:9" x14ac:dyDescent="0.25">
      <c r="G97" s="17"/>
      <c r="H97" s="17"/>
      <c r="I97" s="29"/>
    </row>
    <row r="98" spans="7:9" x14ac:dyDescent="0.25">
      <c r="G98" s="17"/>
      <c r="H98" s="17"/>
      <c r="I98" s="29"/>
    </row>
    <row r="99" spans="7:9" x14ac:dyDescent="0.25">
      <c r="G99" s="17"/>
      <c r="H99" s="17"/>
      <c r="I99" s="29"/>
    </row>
    <row r="100" spans="7:9" x14ac:dyDescent="0.25">
      <c r="G100" s="17"/>
      <c r="H100" s="17"/>
      <c r="I100" s="29"/>
    </row>
    <row r="101" spans="7:9" x14ac:dyDescent="0.25">
      <c r="G101" s="17"/>
      <c r="H101" s="17"/>
      <c r="I101" s="29"/>
    </row>
    <row r="102" spans="7:9" x14ac:dyDescent="0.25">
      <c r="G102" s="17"/>
      <c r="H102" s="17"/>
      <c r="I102" s="29"/>
    </row>
    <row r="103" spans="7:9" x14ac:dyDescent="0.25">
      <c r="G103" s="17"/>
      <c r="H103" s="17"/>
      <c r="I103" s="29"/>
    </row>
    <row r="104" spans="7:9" x14ac:dyDescent="0.25">
      <c r="G104" s="17"/>
      <c r="H104" s="17"/>
      <c r="I104" s="29"/>
    </row>
    <row r="105" spans="7:9" x14ac:dyDescent="0.25">
      <c r="G105" s="17"/>
      <c r="H105" s="17"/>
      <c r="I105" s="29"/>
    </row>
    <row r="106" spans="7:9" x14ac:dyDescent="0.25">
      <c r="G106" s="17"/>
      <c r="H106" s="17"/>
      <c r="I106" s="29"/>
    </row>
    <row r="107" spans="7:9" x14ac:dyDescent="0.25">
      <c r="G107" s="17"/>
      <c r="H107" s="17"/>
      <c r="I107" s="29"/>
    </row>
    <row r="108" spans="7:9" x14ac:dyDescent="0.25">
      <c r="G108" s="17"/>
      <c r="H108" s="17"/>
      <c r="I108" s="29"/>
    </row>
    <row r="109" spans="7:9" x14ac:dyDescent="0.25">
      <c r="G109" s="17"/>
      <c r="H109" s="17"/>
      <c r="I109" s="29"/>
    </row>
    <row r="110" spans="7:9" x14ac:dyDescent="0.25">
      <c r="G110" s="17"/>
      <c r="H110" s="17"/>
      <c r="I110" s="29"/>
    </row>
    <row r="111" spans="7:9" x14ac:dyDescent="0.25">
      <c r="G111" s="17"/>
      <c r="H111" s="17"/>
      <c r="I111" s="29"/>
    </row>
    <row r="112" spans="7:9" x14ac:dyDescent="0.25">
      <c r="G112" s="17"/>
      <c r="H112" s="17"/>
      <c r="I112" s="29"/>
    </row>
    <row r="113" spans="7:9" x14ac:dyDescent="0.25">
      <c r="G113" s="17"/>
      <c r="H113" s="17"/>
      <c r="I113" s="29"/>
    </row>
    <row r="114" spans="7:9" x14ac:dyDescent="0.25">
      <c r="G114" s="17"/>
      <c r="H114" s="17"/>
      <c r="I114" s="29"/>
    </row>
    <row r="115" spans="7:9" x14ac:dyDescent="0.25">
      <c r="G115" s="17"/>
      <c r="H115" s="17"/>
      <c r="I115" s="29"/>
    </row>
    <row r="116" spans="7:9" x14ac:dyDescent="0.25">
      <c r="G116" s="17"/>
      <c r="H116" s="17"/>
      <c r="I116" s="29"/>
    </row>
    <row r="117" spans="7:9" x14ac:dyDescent="0.25">
      <c r="G117" s="17"/>
      <c r="H117" s="17"/>
      <c r="I117" s="29"/>
    </row>
    <row r="118" spans="7:9" x14ac:dyDescent="0.25">
      <c r="G118" s="17"/>
      <c r="H118" s="17"/>
      <c r="I118" s="29"/>
    </row>
    <row r="119" spans="7:9" x14ac:dyDescent="0.25">
      <c r="G119" s="17"/>
      <c r="H119" s="17"/>
      <c r="I119" s="29"/>
    </row>
    <row r="120" spans="7:9" x14ac:dyDescent="0.25">
      <c r="G120" s="17"/>
      <c r="H120" s="17"/>
      <c r="I120" s="29"/>
    </row>
    <row r="121" spans="7:9" x14ac:dyDescent="0.25">
      <c r="G121" s="17"/>
      <c r="H121" s="17"/>
      <c r="I121" s="29"/>
    </row>
    <row r="122" spans="7:9" x14ac:dyDescent="0.25">
      <c r="G122" s="17"/>
      <c r="H122" s="17"/>
      <c r="I122" s="29"/>
    </row>
    <row r="123" spans="7:9" x14ac:dyDescent="0.25">
      <c r="G123" s="17"/>
      <c r="H123" s="17"/>
      <c r="I123" s="29"/>
    </row>
    <row r="124" spans="7:9" x14ac:dyDescent="0.25">
      <c r="G124" s="17"/>
      <c r="H124" s="17"/>
      <c r="I124" s="29"/>
    </row>
    <row r="125" spans="7:9" x14ac:dyDescent="0.25">
      <c r="G125" s="17"/>
      <c r="H125" s="17"/>
      <c r="I125" s="29"/>
    </row>
    <row r="126" spans="7:9" x14ac:dyDescent="0.25">
      <c r="G126" s="17"/>
      <c r="H126" s="17"/>
      <c r="I126" s="29"/>
    </row>
    <row r="127" spans="7:9" x14ac:dyDescent="0.25">
      <c r="G127" s="17"/>
      <c r="H127" s="17"/>
      <c r="I127" s="29"/>
    </row>
    <row r="128" spans="7:9" x14ac:dyDescent="0.25">
      <c r="G128" s="17"/>
      <c r="H128" s="17"/>
      <c r="I128" s="29"/>
    </row>
    <row r="129" spans="7:9" x14ac:dyDescent="0.25">
      <c r="G129" s="17"/>
      <c r="H129" s="17"/>
      <c r="I129" s="29"/>
    </row>
    <row r="130" spans="7:9" x14ac:dyDescent="0.25">
      <c r="G130" s="17"/>
      <c r="H130" s="17"/>
      <c r="I130" s="29"/>
    </row>
    <row r="131" spans="7:9" x14ac:dyDescent="0.25">
      <c r="G131" s="17"/>
      <c r="H131" s="17"/>
      <c r="I131" s="29"/>
    </row>
    <row r="132" spans="7:9" x14ac:dyDescent="0.25">
      <c r="G132" s="17"/>
      <c r="H132" s="17"/>
      <c r="I132" s="29"/>
    </row>
    <row r="133" spans="7:9" x14ac:dyDescent="0.25">
      <c r="G133" s="17"/>
      <c r="H133" s="17"/>
      <c r="I133" s="29"/>
    </row>
    <row r="134" spans="7:9" x14ac:dyDescent="0.25">
      <c r="G134" s="17"/>
      <c r="H134" s="17"/>
      <c r="I134" s="29"/>
    </row>
    <row r="135" spans="7:9" x14ac:dyDescent="0.25">
      <c r="G135" s="17"/>
      <c r="H135" s="17"/>
      <c r="I135" s="29"/>
    </row>
    <row r="136" spans="7:9" x14ac:dyDescent="0.25">
      <c r="G136" s="17"/>
      <c r="H136" s="17"/>
      <c r="I136" s="29"/>
    </row>
    <row r="137" spans="7:9" x14ac:dyDescent="0.25">
      <c r="G137" s="17"/>
      <c r="H137" s="17"/>
      <c r="I137" s="29"/>
    </row>
    <row r="138" spans="7:9" x14ac:dyDescent="0.25">
      <c r="G138" s="17"/>
      <c r="H138" s="17"/>
      <c r="I138" s="29"/>
    </row>
    <row r="139" spans="7:9" x14ac:dyDescent="0.25">
      <c r="G139" s="17"/>
      <c r="H139" s="17"/>
      <c r="I139" s="29"/>
    </row>
    <row r="140" spans="7:9" x14ac:dyDescent="0.25">
      <c r="G140" s="17"/>
      <c r="H140" s="17"/>
      <c r="I140" s="29"/>
    </row>
    <row r="141" spans="7:9" x14ac:dyDescent="0.25">
      <c r="G141" s="17"/>
      <c r="H141" s="17"/>
      <c r="I141" s="29"/>
    </row>
    <row r="142" spans="7:9" x14ac:dyDescent="0.25">
      <c r="G142" s="17"/>
      <c r="H142" s="17"/>
      <c r="I142" s="29"/>
    </row>
    <row r="143" spans="7:9" x14ac:dyDescent="0.25">
      <c r="G143" s="17"/>
      <c r="H143" s="17"/>
      <c r="I143" s="29"/>
    </row>
    <row r="144" spans="7:9" x14ac:dyDescent="0.25">
      <c r="G144" s="17"/>
      <c r="H144" s="17"/>
      <c r="I144" s="29"/>
    </row>
    <row r="145" spans="7:9" x14ac:dyDescent="0.25">
      <c r="G145" s="17"/>
      <c r="H145" s="17"/>
      <c r="I145" s="29"/>
    </row>
    <row r="146" spans="7:9" x14ac:dyDescent="0.25">
      <c r="G146" s="17"/>
      <c r="H146" s="17"/>
      <c r="I146" s="29"/>
    </row>
    <row r="147" spans="7:9" x14ac:dyDescent="0.25">
      <c r="G147" s="17"/>
      <c r="H147" s="17"/>
      <c r="I147" s="29"/>
    </row>
    <row r="148" spans="7:9" x14ac:dyDescent="0.25">
      <c r="G148" s="17"/>
      <c r="H148" s="17"/>
      <c r="I148" s="29"/>
    </row>
    <row r="149" spans="7:9" x14ac:dyDescent="0.25">
      <c r="G149" s="17"/>
      <c r="H149" s="17"/>
      <c r="I149" s="29"/>
    </row>
    <row r="150" spans="7:9" x14ac:dyDescent="0.25">
      <c r="G150" s="17"/>
      <c r="H150" s="17"/>
      <c r="I150" s="29"/>
    </row>
    <row r="151" spans="7:9" x14ac:dyDescent="0.25">
      <c r="G151" s="17"/>
      <c r="H151" s="17"/>
      <c r="I151" s="29"/>
    </row>
    <row r="152" spans="7:9" x14ac:dyDescent="0.25">
      <c r="G152" s="17"/>
      <c r="H152" s="17"/>
      <c r="I152" s="29"/>
    </row>
    <row r="153" spans="7:9" x14ac:dyDescent="0.25">
      <c r="G153" s="17"/>
      <c r="H153" s="17"/>
      <c r="I153" s="29"/>
    </row>
    <row r="154" spans="7:9" x14ac:dyDescent="0.25">
      <c r="G154" s="17"/>
      <c r="H154" s="17"/>
      <c r="I154" s="29"/>
    </row>
    <row r="155" spans="7:9" x14ac:dyDescent="0.25">
      <c r="G155" s="17"/>
      <c r="H155" s="17"/>
      <c r="I155" s="29"/>
    </row>
    <row r="156" spans="7:9" x14ac:dyDescent="0.25">
      <c r="G156" s="17"/>
      <c r="H156" s="17"/>
      <c r="I156" s="29"/>
    </row>
    <row r="157" spans="7:9" x14ac:dyDescent="0.25">
      <c r="G157" s="17"/>
      <c r="H157" s="17"/>
      <c r="I157" s="29"/>
    </row>
    <row r="158" spans="7:9" x14ac:dyDescent="0.25">
      <c r="G158" s="17"/>
      <c r="H158" s="17"/>
      <c r="I158" s="29"/>
    </row>
    <row r="159" spans="7:9" x14ac:dyDescent="0.25">
      <c r="G159" s="17"/>
      <c r="H159" s="17"/>
      <c r="I159" s="29"/>
    </row>
    <row r="160" spans="7:9" x14ac:dyDescent="0.25">
      <c r="G160" s="17"/>
      <c r="H160" s="17"/>
      <c r="I160" s="29"/>
    </row>
    <row r="161" spans="7:9" x14ac:dyDescent="0.25">
      <c r="G161" s="17"/>
      <c r="H161" s="17"/>
      <c r="I161" s="29"/>
    </row>
    <row r="162" spans="7:9" x14ac:dyDescent="0.25">
      <c r="G162" s="17"/>
      <c r="H162" s="17"/>
      <c r="I162" s="29"/>
    </row>
    <row r="163" spans="7:9" x14ac:dyDescent="0.25">
      <c r="G163" s="17"/>
      <c r="H163" s="17"/>
      <c r="I163" s="29"/>
    </row>
    <row r="164" spans="7:9" x14ac:dyDescent="0.25">
      <c r="G164" s="17"/>
      <c r="H164" s="17"/>
      <c r="I164" s="29"/>
    </row>
    <row r="165" spans="7:9" x14ac:dyDescent="0.25">
      <c r="G165" s="17"/>
      <c r="H165" s="17"/>
      <c r="I165" s="29"/>
    </row>
    <row r="166" spans="7:9" x14ac:dyDescent="0.25">
      <c r="G166" s="17"/>
      <c r="H166" s="17"/>
      <c r="I166" s="29"/>
    </row>
    <row r="167" spans="7:9" x14ac:dyDescent="0.25">
      <c r="G167" s="17"/>
      <c r="H167" s="17"/>
      <c r="I167" s="29"/>
    </row>
    <row r="168" spans="7:9" x14ac:dyDescent="0.25">
      <c r="G168" s="17"/>
      <c r="H168" s="17"/>
      <c r="I168" s="29"/>
    </row>
    <row r="169" spans="7:9" x14ac:dyDescent="0.25">
      <c r="G169" s="17"/>
      <c r="H169" s="17"/>
      <c r="I169" s="29"/>
    </row>
    <row r="170" spans="7:9" x14ac:dyDescent="0.25">
      <c r="G170" s="17"/>
      <c r="H170" s="17"/>
      <c r="I170" s="29"/>
    </row>
    <row r="171" spans="7:9" x14ac:dyDescent="0.25">
      <c r="G171" s="17"/>
      <c r="H171" s="17"/>
      <c r="I171" s="29"/>
    </row>
    <row r="172" spans="7:9" x14ac:dyDescent="0.25">
      <c r="G172" s="17"/>
      <c r="H172" s="17"/>
      <c r="I172" s="29"/>
    </row>
    <row r="173" spans="7:9" x14ac:dyDescent="0.25">
      <c r="G173" s="17"/>
      <c r="H173" s="17"/>
      <c r="I173" s="29"/>
    </row>
    <row r="174" spans="7:9" x14ac:dyDescent="0.25">
      <c r="G174" s="17"/>
      <c r="H174" s="17"/>
      <c r="I174" s="29"/>
    </row>
    <row r="175" spans="7:9" x14ac:dyDescent="0.25">
      <c r="G175" s="17"/>
    </row>
    <row r="176" spans="7:9" x14ac:dyDescent="0.25">
      <c r="G176" s="17"/>
    </row>
    <row r="177" spans="7:7" x14ac:dyDescent="0.25">
      <c r="G177" s="17"/>
    </row>
    <row r="178" spans="7:7" x14ac:dyDescent="0.25">
      <c r="G178" s="17"/>
    </row>
    <row r="179" spans="7:7" x14ac:dyDescent="0.25">
      <c r="G179" s="17"/>
    </row>
    <row r="180" spans="7:7" x14ac:dyDescent="0.25">
      <c r="G180" s="17"/>
    </row>
    <row r="181" spans="7:7" x14ac:dyDescent="0.25">
      <c r="G181" s="17"/>
    </row>
    <row r="182" spans="7:7" x14ac:dyDescent="0.25">
      <c r="G182" s="17"/>
    </row>
    <row r="183" spans="7:7" x14ac:dyDescent="0.25">
      <c r="G183" s="17"/>
    </row>
    <row r="184" spans="7:7" x14ac:dyDescent="0.25">
      <c r="G184" s="17"/>
    </row>
    <row r="185" spans="7:7" x14ac:dyDescent="0.25">
      <c r="G185" s="17"/>
    </row>
    <row r="186" spans="7:7" x14ac:dyDescent="0.25">
      <c r="G186" s="17"/>
    </row>
    <row r="187" spans="7:7" x14ac:dyDescent="0.25">
      <c r="G187" s="17"/>
    </row>
    <row r="188" spans="7:7" x14ac:dyDescent="0.25">
      <c r="G188" s="17"/>
    </row>
    <row r="189" spans="7:7" x14ac:dyDescent="0.25">
      <c r="G189" s="17"/>
    </row>
    <row r="190" spans="7:7" x14ac:dyDescent="0.25">
      <c r="G190" s="17"/>
    </row>
    <row r="191" spans="7:7" x14ac:dyDescent="0.25">
      <c r="G191" s="17"/>
    </row>
    <row r="192" spans="7:7" x14ac:dyDescent="0.25">
      <c r="G192" s="17"/>
    </row>
    <row r="193" spans="7:7" x14ac:dyDescent="0.25">
      <c r="G193" s="17"/>
    </row>
    <row r="194" spans="7:7" x14ac:dyDescent="0.25">
      <c r="G194" s="17"/>
    </row>
    <row r="195" spans="7:7" x14ac:dyDescent="0.25">
      <c r="G195" s="17"/>
    </row>
    <row r="196" spans="7:7" x14ac:dyDescent="0.25">
      <c r="G196" s="17"/>
    </row>
    <row r="197" spans="7:7" x14ac:dyDescent="0.25">
      <c r="G197" s="17"/>
    </row>
    <row r="198" spans="7:7" x14ac:dyDescent="0.25">
      <c r="G198" s="17"/>
    </row>
    <row r="199" spans="7:7" x14ac:dyDescent="0.25">
      <c r="G199" s="17"/>
    </row>
    <row r="200" spans="7:7" x14ac:dyDescent="0.25">
      <c r="G200" s="17"/>
    </row>
    <row r="201" spans="7:7" x14ac:dyDescent="0.25">
      <c r="G201" s="17"/>
    </row>
    <row r="202" spans="7:7" x14ac:dyDescent="0.25">
      <c r="G202" s="17"/>
    </row>
    <row r="203" spans="7:7" x14ac:dyDescent="0.25">
      <c r="G203" s="17"/>
    </row>
    <row r="204" spans="7:7" x14ac:dyDescent="0.25">
      <c r="G204" s="17"/>
    </row>
    <row r="205" spans="7:7" x14ac:dyDescent="0.25">
      <c r="G205" s="17"/>
    </row>
    <row r="206" spans="7:7" x14ac:dyDescent="0.25">
      <c r="G206" s="17"/>
    </row>
    <row r="207" spans="7:7" x14ac:dyDescent="0.25">
      <c r="G207" s="17"/>
    </row>
    <row r="208" spans="7:7" x14ac:dyDescent="0.25">
      <c r="G208" s="17"/>
    </row>
    <row r="209" spans="7:7" x14ac:dyDescent="0.25">
      <c r="G209" s="17"/>
    </row>
    <row r="210" spans="7:7" x14ac:dyDescent="0.25">
      <c r="G210" s="17"/>
    </row>
    <row r="211" spans="7:7" x14ac:dyDescent="0.25">
      <c r="G211" s="17"/>
    </row>
    <row r="212" spans="7:7" x14ac:dyDescent="0.25">
      <c r="G212" s="17"/>
    </row>
    <row r="213" spans="7:7" x14ac:dyDescent="0.25">
      <c r="G213" s="17"/>
    </row>
    <row r="214" spans="7:7" x14ac:dyDescent="0.25">
      <c r="G214" s="17"/>
    </row>
    <row r="215" spans="7:7" x14ac:dyDescent="0.25">
      <c r="G215" s="17"/>
    </row>
    <row r="216" spans="7:7" x14ac:dyDescent="0.25">
      <c r="G216" s="17"/>
    </row>
    <row r="217" spans="7:7" x14ac:dyDescent="0.25">
      <c r="G217" s="17"/>
    </row>
    <row r="218" spans="7:7" x14ac:dyDescent="0.25">
      <c r="G218" s="17"/>
    </row>
    <row r="219" spans="7:7" x14ac:dyDescent="0.25">
      <c r="G219" s="17"/>
    </row>
    <row r="220" spans="7:7" x14ac:dyDescent="0.25">
      <c r="G220" s="17"/>
    </row>
    <row r="221" spans="7:7" x14ac:dyDescent="0.25">
      <c r="G221" s="17"/>
    </row>
    <row r="222" spans="7:7" x14ac:dyDescent="0.25">
      <c r="G222" s="17"/>
    </row>
    <row r="223" spans="7:7" x14ac:dyDescent="0.25">
      <c r="G223" s="17"/>
    </row>
    <row r="224" spans="7:7" x14ac:dyDescent="0.25">
      <c r="G224" s="17"/>
    </row>
    <row r="225" spans="7:7" x14ac:dyDescent="0.25">
      <c r="G225" s="17"/>
    </row>
    <row r="226" spans="7:7" x14ac:dyDescent="0.25">
      <c r="G226" s="17"/>
    </row>
    <row r="227" spans="7:7" x14ac:dyDescent="0.25">
      <c r="G227" s="17"/>
    </row>
    <row r="228" spans="7:7" x14ac:dyDescent="0.25">
      <c r="G228" s="17"/>
    </row>
    <row r="229" spans="7:7" x14ac:dyDescent="0.25">
      <c r="G229" s="17"/>
    </row>
    <row r="230" spans="7:7" x14ac:dyDescent="0.25">
      <c r="G230" s="17"/>
    </row>
    <row r="231" spans="7:7" x14ac:dyDescent="0.25">
      <c r="G231" s="17"/>
    </row>
    <row r="232" spans="7:7" x14ac:dyDescent="0.25">
      <c r="G232" s="17"/>
    </row>
    <row r="233" spans="7:7" x14ac:dyDescent="0.25">
      <c r="G233" s="17"/>
    </row>
    <row r="234" spans="7:7" x14ac:dyDescent="0.25">
      <c r="G234" s="17"/>
    </row>
    <row r="235" spans="7:7" x14ac:dyDescent="0.25">
      <c r="G235" s="17"/>
    </row>
    <row r="236" spans="7:7" x14ac:dyDescent="0.25">
      <c r="G236" s="17"/>
    </row>
    <row r="237" spans="7:7" x14ac:dyDescent="0.25">
      <c r="G237" s="17"/>
    </row>
    <row r="238" spans="7:7" x14ac:dyDescent="0.25">
      <c r="G238" s="17"/>
    </row>
    <row r="239" spans="7:7" x14ac:dyDescent="0.25">
      <c r="G239" s="17"/>
    </row>
    <row r="240" spans="7:7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workbookViewId="0">
      <selection activeCell="C9" sqref="C9"/>
    </sheetView>
  </sheetViews>
  <sheetFormatPr defaultRowHeight="15" x14ac:dyDescent="0.25"/>
  <cols>
    <col min="1" max="1" width="30.5703125" customWidth="1"/>
    <col min="2" max="2" width="54.5703125" customWidth="1"/>
    <col min="3" max="3" width="38.5703125" customWidth="1"/>
    <col min="6" max="6" width="10.140625" bestFit="1" customWidth="1"/>
    <col min="8" max="8" width="28.5703125" customWidth="1"/>
    <col min="12" max="12" width="10.140625" bestFit="1" customWidth="1"/>
    <col min="14" max="17" width="10.140625" bestFit="1" customWidth="1"/>
    <col min="18" max="18" width="21.140625" customWidth="1"/>
  </cols>
  <sheetData>
    <row r="1" spans="1:3" x14ac:dyDescent="0.25">
      <c r="A1" t="s">
        <v>69</v>
      </c>
      <c r="B1" t="s">
        <v>166</v>
      </c>
      <c r="C1" t="s">
        <v>73</v>
      </c>
    </row>
    <row r="2" spans="1:3" x14ac:dyDescent="0.25">
      <c r="A2" t="s">
        <v>165</v>
      </c>
      <c r="B2" s="13" t="s">
        <v>32</v>
      </c>
    </row>
    <row r="3" spans="1:3" x14ac:dyDescent="0.25">
      <c r="A3" t="s">
        <v>70</v>
      </c>
      <c r="B3" t="s">
        <v>33</v>
      </c>
      <c r="C3" s="22">
        <f>Заявление!F11</f>
        <v>0</v>
      </c>
    </row>
    <row r="4" spans="1:3" x14ac:dyDescent="0.25">
      <c r="A4" t="s">
        <v>70</v>
      </c>
      <c r="B4" t="s">
        <v>34</v>
      </c>
      <c r="C4" s="63">
        <f>Заявление!F12</f>
        <v>0</v>
      </c>
    </row>
    <row r="5" spans="1:3" x14ac:dyDescent="0.25">
      <c r="A5" t="s">
        <v>70</v>
      </c>
      <c r="B5" t="s">
        <v>35</v>
      </c>
      <c r="C5" s="63">
        <f>Заявление!F13</f>
        <v>0</v>
      </c>
    </row>
    <row r="6" spans="1:3" x14ac:dyDescent="0.25">
      <c r="A6" t="s">
        <v>70</v>
      </c>
      <c r="B6" t="s">
        <v>36</v>
      </c>
      <c r="C6" s="22" t="str">
        <f>Заявление!M29</f>
        <v>Основное общее образование</v>
      </c>
    </row>
    <row r="7" spans="1:3" x14ac:dyDescent="0.25">
      <c r="A7" t="s">
        <v>70</v>
      </c>
      <c r="B7" t="s">
        <v>37</v>
      </c>
      <c r="C7" s="22" t="str">
        <f>Заявление!E15</f>
        <v>Мужской</v>
      </c>
    </row>
    <row r="8" spans="1:3" x14ac:dyDescent="0.25">
      <c r="A8" t="s">
        <v>70</v>
      </c>
      <c r="B8" t="s">
        <v>38</v>
      </c>
      <c r="C8" s="28" t="str">
        <f>IF(Заявление!S15=0,"",Заявление!S15)</f>
        <v/>
      </c>
    </row>
    <row r="9" spans="1:3" s="32" customFormat="1" x14ac:dyDescent="0.25">
      <c r="A9" s="32" t="s">
        <v>70</v>
      </c>
      <c r="B9" s="32" t="s">
        <v>536</v>
      </c>
      <c r="C9" s="28" t="str">
        <f>Заявление!R49</f>
        <v>Да</v>
      </c>
    </row>
    <row r="10" spans="1:3" x14ac:dyDescent="0.25">
      <c r="A10" t="s">
        <v>70</v>
      </c>
      <c r="B10" t="s">
        <v>39</v>
      </c>
      <c r="C10" s="22">
        <f>Заявление!G16</f>
        <v>0</v>
      </c>
    </row>
    <row r="11" spans="1:3" s="32" customFormat="1" x14ac:dyDescent="0.25">
      <c r="B11" s="32" t="s">
        <v>40</v>
      </c>
      <c r="C11" s="60" t="str">
        <f>Анкета!AK8</f>
        <v>Родители-пенсионеры</v>
      </c>
    </row>
    <row r="12" spans="1:3" x14ac:dyDescent="0.25">
      <c r="A12" t="s">
        <v>70</v>
      </c>
      <c r="B12" t="s">
        <v>40</v>
      </c>
      <c r="C12" s="60" t="str">
        <f>Анкета!AK10</f>
        <v>многодетная семья</v>
      </c>
    </row>
    <row r="13" spans="1:3" x14ac:dyDescent="0.25">
      <c r="A13" t="s">
        <v>70</v>
      </c>
      <c r="B13" t="s">
        <v>41</v>
      </c>
      <c r="C13" s="22">
        <f>Анкета!AK27</f>
        <v>0</v>
      </c>
    </row>
    <row r="14" spans="1:3" x14ac:dyDescent="0.25">
      <c r="A14" t="s">
        <v>70</v>
      </c>
      <c r="B14" t="s">
        <v>42</v>
      </c>
      <c r="C14" s="22">
        <f>Анкета!AF29</f>
        <v>0</v>
      </c>
    </row>
    <row r="15" spans="1:3" x14ac:dyDescent="0.25">
      <c r="A15" t="s">
        <v>70</v>
      </c>
      <c r="B15" t="s">
        <v>43</v>
      </c>
      <c r="C15" s="22">
        <f>Анкета!AF34</f>
        <v>0</v>
      </c>
    </row>
    <row r="16" spans="1:3" x14ac:dyDescent="0.25">
      <c r="A16" t="s">
        <v>165</v>
      </c>
      <c r="B16" s="13" t="s">
        <v>44</v>
      </c>
    </row>
    <row r="17" spans="1:4" x14ac:dyDescent="0.25">
      <c r="A17" t="s">
        <v>70</v>
      </c>
      <c r="B17" t="s">
        <v>45</v>
      </c>
      <c r="C17" s="22" t="str">
        <f>Заявление!H18</f>
        <v>Гражданин Российской Федерации</v>
      </c>
    </row>
    <row r="18" spans="1:4" x14ac:dyDescent="0.25">
      <c r="A18" t="s">
        <v>70</v>
      </c>
      <c r="B18" t="s">
        <v>46</v>
      </c>
      <c r="C18" s="22" t="str">
        <f>Заявление!X19</f>
        <v>Нет</v>
      </c>
    </row>
    <row r="19" spans="1:4" x14ac:dyDescent="0.25">
      <c r="A19" t="s">
        <v>70</v>
      </c>
      <c r="B19" t="s">
        <v>47</v>
      </c>
      <c r="C19" s="22" t="str">
        <f>Заявление!R20</f>
        <v>РОССИЯ</v>
      </c>
    </row>
    <row r="20" spans="1:4" x14ac:dyDescent="0.25">
      <c r="A20" t="s">
        <v>70</v>
      </c>
      <c r="B20" t="s">
        <v>48</v>
      </c>
      <c r="C20" s="22" t="str">
        <f>Заявление!E22</f>
        <v>Паспорт гражданина Российской Федерации</v>
      </c>
    </row>
    <row r="21" spans="1:4" x14ac:dyDescent="0.25">
      <c r="A21" t="s">
        <v>70</v>
      </c>
      <c r="B21" t="s">
        <v>49</v>
      </c>
      <c r="C21" s="22">
        <f>Заявление!E23</f>
        <v>0</v>
      </c>
    </row>
    <row r="22" spans="1:4" x14ac:dyDescent="0.25">
      <c r="A22" t="s">
        <v>70</v>
      </c>
      <c r="B22" t="s">
        <v>50</v>
      </c>
      <c r="C22" s="22">
        <f>Заявление!J23</f>
        <v>0</v>
      </c>
    </row>
    <row r="23" spans="1:4" x14ac:dyDescent="0.25">
      <c r="A23" t="s">
        <v>70</v>
      </c>
      <c r="B23" t="s">
        <v>51</v>
      </c>
      <c r="C23" s="22">
        <f>Заявление!G24</f>
        <v>0</v>
      </c>
    </row>
    <row r="24" spans="1:4" x14ac:dyDescent="0.25">
      <c r="A24" t="s">
        <v>70</v>
      </c>
      <c r="B24" t="s">
        <v>52</v>
      </c>
      <c r="C24" s="28">
        <f>Заявление!R23</f>
        <v>0</v>
      </c>
    </row>
    <row r="25" spans="1:4" x14ac:dyDescent="0.25">
      <c r="A25" t="s">
        <v>70</v>
      </c>
      <c r="B25" t="s">
        <v>53</v>
      </c>
      <c r="C25" s="22">
        <f>Заявление!Y23</f>
        <v>0</v>
      </c>
    </row>
    <row r="26" spans="1:4" x14ac:dyDescent="0.25">
      <c r="A26" t="s">
        <v>70</v>
      </c>
      <c r="B26" t="s">
        <v>54</v>
      </c>
      <c r="C26" s="22">
        <f>Заявление!E26</f>
        <v>0</v>
      </c>
    </row>
    <row r="27" spans="1:4" x14ac:dyDescent="0.25">
      <c r="A27" t="s">
        <v>70</v>
      </c>
      <c r="B27" t="s">
        <v>55</v>
      </c>
      <c r="C27" s="22"/>
    </row>
    <row r="28" spans="1:4" x14ac:dyDescent="0.25">
      <c r="A28" t="s">
        <v>70</v>
      </c>
      <c r="B28" t="s">
        <v>56</v>
      </c>
      <c r="C28" s="22">
        <f>Заявление!R26</f>
        <v>0</v>
      </c>
    </row>
    <row r="29" spans="1:4" x14ac:dyDescent="0.25">
      <c r="A29" t="s">
        <v>70</v>
      </c>
      <c r="B29" t="s">
        <v>57</v>
      </c>
      <c r="C29" s="22" t="str">
        <f>Заявление!R51</f>
        <v>Нет</v>
      </c>
    </row>
    <row r="30" spans="1:4" x14ac:dyDescent="0.25">
      <c r="A30" t="s">
        <v>165</v>
      </c>
      <c r="B30" s="13" t="s">
        <v>58</v>
      </c>
    </row>
    <row r="31" spans="1:4" x14ac:dyDescent="0.25">
      <c r="A31" t="s">
        <v>70</v>
      </c>
      <c r="B31" t="s">
        <v>59</v>
      </c>
      <c r="C31" s="22" t="str">
        <f>Заявление!M30</f>
        <v>Средняя (полная) общеобразовательная школа</v>
      </c>
    </row>
    <row r="32" spans="1:4" x14ac:dyDescent="0.25">
      <c r="A32" t="s">
        <v>70</v>
      </c>
      <c r="B32" s="32" t="s">
        <v>438</v>
      </c>
      <c r="C32" s="22">
        <f>Заявление!J31</f>
        <v>0</v>
      </c>
      <c r="D32" s="32" t="s">
        <v>60</v>
      </c>
    </row>
    <row r="33" spans="1:5" x14ac:dyDescent="0.25">
      <c r="A33" t="s">
        <v>70</v>
      </c>
      <c r="B33" t="s">
        <v>439</v>
      </c>
      <c r="C33" s="22">
        <f>Заявление!O31</f>
        <v>0</v>
      </c>
      <c r="D33" s="32" t="s">
        <v>61</v>
      </c>
    </row>
    <row r="34" spans="1:5" x14ac:dyDescent="0.25">
      <c r="C34" s="22"/>
    </row>
    <row r="35" spans="1:5" x14ac:dyDescent="0.25">
      <c r="A35" t="s">
        <v>70</v>
      </c>
      <c r="B35" t="s">
        <v>440</v>
      </c>
      <c r="C35" s="22">
        <f>Заявление!I32</f>
        <v>0</v>
      </c>
      <c r="D35" s="32" t="s">
        <v>62</v>
      </c>
    </row>
    <row r="36" spans="1:5" x14ac:dyDescent="0.25">
      <c r="A36" t="s">
        <v>70</v>
      </c>
      <c r="B36" t="s">
        <v>441</v>
      </c>
      <c r="C36" s="28">
        <f>Заявление!H34</f>
        <v>0</v>
      </c>
      <c r="D36" s="32" t="s">
        <v>63</v>
      </c>
    </row>
    <row r="37" spans="1:5" x14ac:dyDescent="0.25">
      <c r="A37" t="s">
        <v>70</v>
      </c>
      <c r="B37" t="s">
        <v>64</v>
      </c>
      <c r="C37" s="22" t="str">
        <f>Заявление!S34</f>
        <v>Аттестат о среднем общем образовании</v>
      </c>
    </row>
    <row r="38" spans="1:5" x14ac:dyDescent="0.25">
      <c r="A38" t="s">
        <v>70</v>
      </c>
      <c r="B38" t="s">
        <v>65</v>
      </c>
      <c r="C38" s="22">
        <f>Заявление!H35</f>
        <v>0</v>
      </c>
    </row>
    <row r="39" spans="1:5" x14ac:dyDescent="0.25">
      <c r="A39" t="s">
        <v>70</v>
      </c>
      <c r="B39" t="s">
        <v>66</v>
      </c>
      <c r="C39" s="22">
        <f>Заявление!S35</f>
        <v>0</v>
      </c>
    </row>
    <row r="40" spans="1:5" s="32" customFormat="1" x14ac:dyDescent="0.25">
      <c r="A40" s="32" t="s">
        <v>70</v>
      </c>
      <c r="B40" s="32" t="s">
        <v>477</v>
      </c>
      <c r="C40" s="54">
        <f>Заявление!G1</f>
        <v>4.59</v>
      </c>
      <c r="D40" s="55"/>
      <c r="E40" s="55"/>
    </row>
    <row r="41" spans="1:5" x14ac:dyDescent="0.25">
      <c r="C41" s="22"/>
    </row>
    <row r="42" spans="1:5" x14ac:dyDescent="0.25">
      <c r="C42" s="22"/>
    </row>
    <row r="43" spans="1:5" x14ac:dyDescent="0.25">
      <c r="A43" t="s">
        <v>70</v>
      </c>
      <c r="B43" t="s">
        <v>67</v>
      </c>
      <c r="C43" s="22" t="str">
        <f>Заявление!H39</f>
        <v>английский</v>
      </c>
    </row>
    <row r="44" spans="1:5" x14ac:dyDescent="0.25">
      <c r="C44" s="22"/>
    </row>
    <row r="45" spans="1:5" x14ac:dyDescent="0.25">
      <c r="A45" t="s">
        <v>165</v>
      </c>
      <c r="B45" s="13" t="s">
        <v>426</v>
      </c>
      <c r="C45" t="s">
        <v>156</v>
      </c>
      <c r="D45" t="s">
        <v>436</v>
      </c>
    </row>
    <row r="46" spans="1:5" x14ac:dyDescent="0.25">
      <c r="A46" t="s">
        <v>155</v>
      </c>
      <c r="B46" t="s">
        <v>157</v>
      </c>
      <c r="C46" s="22" t="str">
        <f>Заявление!D43</f>
        <v>43.01.02 Парикмахер</v>
      </c>
      <c r="D46" s="36" t="str">
        <f>Заявление!T43</f>
        <v>Бюджетное</v>
      </c>
    </row>
    <row r="47" spans="1:5" x14ac:dyDescent="0.25">
      <c r="A47" t="s">
        <v>155</v>
      </c>
      <c r="B47" t="s">
        <v>158</v>
      </c>
      <c r="C47" s="22">
        <f>Заявление!D44</f>
        <v>0</v>
      </c>
      <c r="D47" s="36">
        <f>Заявление!T44</f>
        <v>0</v>
      </c>
    </row>
    <row r="48" spans="1:5" x14ac:dyDescent="0.25">
      <c r="A48" t="s">
        <v>155</v>
      </c>
      <c r="B48" t="s">
        <v>159</v>
      </c>
      <c r="C48" s="22" t="str">
        <f>Заявление!D47</f>
        <v>38.02.04 Коммерция (по отраслям)</v>
      </c>
      <c r="D48" s="36" t="str">
        <f>Заявление!T47</f>
        <v>Бюджетное</v>
      </c>
    </row>
    <row r="49" spans="1:20" x14ac:dyDescent="0.25">
      <c r="A49" t="s">
        <v>155</v>
      </c>
      <c r="B49" t="s">
        <v>160</v>
      </c>
      <c r="C49" s="22">
        <f>Заявление!D48</f>
        <v>0</v>
      </c>
      <c r="D49" s="36">
        <f>Заявление!T48</f>
        <v>0</v>
      </c>
    </row>
    <row r="50" spans="1:20" x14ac:dyDescent="0.25">
      <c r="A50" t="s">
        <v>155</v>
      </c>
      <c r="B50" t="s">
        <v>161</v>
      </c>
      <c r="C50" s="22" t="e">
        <f>Заявление!#REF!</f>
        <v>#REF!</v>
      </c>
      <c r="D50" s="36" t="e">
        <f>Заявление!#REF!</f>
        <v>#REF!</v>
      </c>
    </row>
    <row r="51" spans="1:20" x14ac:dyDescent="0.25">
      <c r="C51" s="22"/>
      <c r="D51" s="36"/>
    </row>
    <row r="52" spans="1:20" x14ac:dyDescent="0.25">
      <c r="A52" t="s">
        <v>165</v>
      </c>
      <c r="B52" s="13" t="s">
        <v>374</v>
      </c>
      <c r="C52" t="s">
        <v>373</v>
      </c>
      <c r="D52" t="s">
        <v>405</v>
      </c>
      <c r="E52" t="s">
        <v>429</v>
      </c>
      <c r="N52" t="s">
        <v>430</v>
      </c>
      <c r="O52" t="s">
        <v>407</v>
      </c>
      <c r="P52" t="s">
        <v>431</v>
      </c>
      <c r="Q52" t="s">
        <v>432</v>
      </c>
      <c r="R52" t="s">
        <v>433</v>
      </c>
    </row>
    <row r="53" spans="1:20" x14ac:dyDescent="0.25">
      <c r="A53" t="s">
        <v>372</v>
      </c>
      <c r="B53" t="s">
        <v>375</v>
      </c>
      <c r="C53" s="22" t="str">
        <f>Анкета!B8</f>
        <v>Мать</v>
      </c>
      <c r="D53" s="22" t="str">
        <f>Анкета!P8</f>
        <v>Родитель</v>
      </c>
      <c r="E53" s="22" t="str">
        <f>Анкета!B10</f>
        <v>Иванова Маргарита Альбертовна</v>
      </c>
      <c r="F53" s="28"/>
      <c r="G53" s="22"/>
      <c r="H53" s="22"/>
      <c r="I53" s="22"/>
      <c r="J53" s="22"/>
      <c r="K53" s="22"/>
      <c r="L53" s="28"/>
      <c r="M53" s="22"/>
      <c r="N53" s="63" t="str">
        <f>Анкета!G13</f>
        <v>ООО "Ромашка"</v>
      </c>
      <c r="O53" s="63" t="str">
        <f>Анкета!G14</f>
        <v>продавец</v>
      </c>
      <c r="P53" s="63" t="str">
        <f>Анкета!G15</f>
        <v>99-99-99</v>
      </c>
      <c r="Q53" s="63">
        <f>Анкета!G16</f>
        <v>0</v>
      </c>
      <c r="R53" s="63">
        <f>Анкета!G17</f>
        <v>0</v>
      </c>
      <c r="S53" s="22"/>
      <c r="T53" s="22"/>
    </row>
    <row r="54" spans="1:20" x14ac:dyDescent="0.25">
      <c r="A54" t="s">
        <v>372</v>
      </c>
      <c r="B54" t="s">
        <v>376</v>
      </c>
      <c r="C54" s="22" t="str">
        <f>Анкета!B21</f>
        <v>Отец</v>
      </c>
      <c r="D54" s="22" t="str">
        <f>Анкета!P21</f>
        <v>Родитель</v>
      </c>
      <c r="E54" s="22" t="str">
        <f>Анкета!B23</f>
        <v>Иванов Рома Олегович</v>
      </c>
      <c r="F54" s="28"/>
      <c r="G54" s="22"/>
      <c r="H54" s="22"/>
      <c r="I54" s="22"/>
      <c r="J54" s="22"/>
      <c r="K54" s="22"/>
      <c r="L54" s="28"/>
      <c r="M54" s="22"/>
      <c r="N54" s="63" t="str">
        <f>Анкета!G26</f>
        <v>ООО Ромашка</v>
      </c>
      <c r="O54" s="63" t="str">
        <f>Анкета!G27</f>
        <v>консультант</v>
      </c>
      <c r="P54" s="63" t="str">
        <f>Анкета!G28</f>
        <v>88-99-66</v>
      </c>
      <c r="Q54" s="63">
        <f>Анкета!G29</f>
        <v>0</v>
      </c>
      <c r="R54" s="63">
        <f>Анкета!G30</f>
        <v>0</v>
      </c>
      <c r="S54" s="22"/>
      <c r="T54" s="22"/>
    </row>
    <row r="55" spans="1:20" x14ac:dyDescent="0.25">
      <c r="A55" t="s">
        <v>165</v>
      </c>
      <c r="B55" s="13" t="s">
        <v>68</v>
      </c>
      <c r="C55" s="30" t="s">
        <v>428</v>
      </c>
      <c r="D55" t="s">
        <v>427</v>
      </c>
    </row>
    <row r="56" spans="1:20" x14ac:dyDescent="0.25">
      <c r="A56" t="s">
        <v>371</v>
      </c>
      <c r="B56" t="s">
        <v>444</v>
      </c>
      <c r="D56" s="36" t="str">
        <f>IF(Заявление!AL14&lt;&gt;"",Заявление!AL14,CONCATENATE(Заявление!AI6,", ",Заявление!AV6,", ",Заявление!AJ8," р-н, ",Заявление!AJ9,", ",Заявление!AK10," ",Заявление!BD10,", ",Заявление!AK11," ",Заявление!BD11,", дом №",Заявление!AK12,", корпус ",Заявление!AT12,", квартира ",Заявление!BC12))</f>
        <v>33152544, Санкт-Петербург г, Красносельский р-н, СПБ,  г, Мира ул, дом №3, корпус , квартира 5</v>
      </c>
    </row>
    <row r="57" spans="1:20" x14ac:dyDescent="0.25">
      <c r="A57" t="s">
        <v>371</v>
      </c>
      <c r="B57" t="s">
        <v>445</v>
      </c>
      <c r="C57" s="22" t="str">
        <f>Заявление!AO18</f>
        <v>Да</v>
      </c>
      <c r="D57" s="36" t="str">
        <f>IF(C57="Да",D56,IF(Заявление!AL27&lt;&gt;"",Заявление!AL27,CONCATENATE(Заявление!AI19,", ",Заявление!AV19,", ",Заявление!AJ21," р-н, ",Заявление!AJ22,", ",Заявление!AK23," ",Заявление!BD23,", ",Заявление!AK24," ",Заявление!BD24,", дом №",Заявление!AK25,", корпус ",Заявление!AT25,", квартира ",Заявление!BC25)))</f>
        <v>33152544, Санкт-Петербург г, Красносельский р-н, СПБ,  г, Мира ул, дом №3, корпус , квартира 5</v>
      </c>
    </row>
    <row r="58" spans="1:20" x14ac:dyDescent="0.25">
      <c r="A58" t="s">
        <v>371</v>
      </c>
      <c r="B58" t="s">
        <v>443</v>
      </c>
      <c r="D58" s="22">
        <f>Заявление!AJ30</f>
        <v>0</v>
      </c>
    </row>
    <row r="59" spans="1:20" x14ac:dyDescent="0.25">
      <c r="A59" t="s">
        <v>371</v>
      </c>
      <c r="B59" t="s">
        <v>442</v>
      </c>
      <c r="D59" s="22">
        <f>Заявление!AJ31</f>
        <v>0</v>
      </c>
    </row>
    <row r="60" spans="1:20" x14ac:dyDescent="0.25">
      <c r="A60" s="32" t="s">
        <v>371</v>
      </c>
      <c r="B60" s="32" t="s">
        <v>479</v>
      </c>
      <c r="D60" s="56" t="str">
        <f>Заявление!AJ32</f>
        <v>WhatsApp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Заявление</vt:lpstr>
      <vt:lpstr>Анкета</vt:lpstr>
      <vt:lpstr>Справочники</vt:lpstr>
      <vt:lpstr>Загрузка в 1С</vt:lpstr>
      <vt:lpstr>фамилия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BaluevaVS</cp:lastModifiedBy>
  <cp:lastPrinted>2021-06-02T10:19:25Z</cp:lastPrinted>
  <dcterms:created xsi:type="dcterms:W3CDTF">2010-02-09T06:53:14Z</dcterms:created>
  <dcterms:modified xsi:type="dcterms:W3CDTF">2021-07-02T11:36:24Z</dcterms:modified>
</cp:coreProperties>
</file>